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202300"/>
  <xr:revisionPtr revIDLastSave="0" documentId="13_ncr:1_{E5D94630-9C45-4745-9AA1-3F0FCC4D48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tuacionImpagadosFTH" sheetId="1" r:id="rId1"/>
  </sheets>
  <definedNames>
    <definedName name="JR_PAGE_ANCHOR_0_1">SituacionImpagadosFTH!$A$1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T19" i="1"/>
</calcChain>
</file>

<file path=xl/sharedStrings.xml><?xml version="1.0" encoding="utf-8"?>
<sst xmlns="http://schemas.openxmlformats.org/spreadsheetml/2006/main" count="40" uniqueCount="35">
  <si>
    <r>
      <rPr>
        <b/>
        <sz val="16"/>
        <color rgb="FF000000"/>
        <rFont val="SansSerif"/>
      </rPr>
      <t>RURAL HIPOTECARIO XVII Fondo de Titulización de Activos</t>
    </r>
  </si>
  <si>
    <r>
      <rPr>
        <b/>
        <sz val="10"/>
        <color rgb="FF000000"/>
        <rFont val="SansSerif"/>
      </rPr>
      <t>Cartera de activos titulizados /</t>
    </r>
    <r>
      <rPr>
        <b/>
        <i/>
        <sz val="8"/>
        <color rgb="FF000000"/>
        <rFont val="SansSerif"/>
      </rPr>
      <t xml:space="preserve"> Portfolio of Securitised Assets </t>
    </r>
  </si>
  <si>
    <r>
      <rPr>
        <b/>
        <sz val="10"/>
        <color rgb="FF000000"/>
        <rFont val="SansSerif"/>
      </rPr>
      <t>Situación de impagados /</t>
    </r>
    <r>
      <rPr>
        <b/>
        <i/>
        <sz val="8"/>
        <color rgb="FF000000"/>
        <rFont val="SansSerif"/>
      </rPr>
      <t xml:space="preserve"> Current delinquency </t>
    </r>
  </si>
  <si>
    <r>
      <rPr>
        <b/>
        <sz val="10"/>
        <color rgb="FF000000"/>
        <rFont val="SansSerif"/>
      </rPr>
      <t xml:space="preserve">Activos / </t>
    </r>
    <r>
      <rPr>
        <b/>
        <i/>
        <sz val="8"/>
        <color rgb="FF000000"/>
        <rFont val="SansSerif"/>
      </rPr>
      <t>Assets:</t>
    </r>
    <r>
      <rPr>
        <b/>
        <sz val="10"/>
        <color rgb="FF000000"/>
        <rFont val="SansSerif"/>
      </rPr>
      <t xml:space="preserve"> </t>
    </r>
  </si>
  <si>
    <r>
      <rPr>
        <b/>
        <sz val="10"/>
        <color rgb="FF000000"/>
        <rFont val="SansSerif"/>
      </rPr>
      <t xml:space="preserve">Préstamos hipotecarios vivienda (PHs/CTHs) / </t>
    </r>
    <r>
      <rPr>
        <b/>
        <i/>
        <sz val="8"/>
        <color rgb="FF000000"/>
        <rFont val="SansSerif"/>
      </rPr>
      <t>Residential mortgage loans (PTCs/MCs)</t>
    </r>
  </si>
  <si>
    <r>
      <rPr>
        <b/>
        <sz val="10"/>
        <color rgb="FF000000"/>
        <rFont val="SansSerif"/>
      </rPr>
      <t xml:space="preserve">Fecha / </t>
    </r>
    <r>
      <rPr>
        <b/>
        <i/>
        <sz val="8"/>
        <color rgb="FF000000"/>
        <rFont val="SansSerif"/>
      </rPr>
      <t>Date:</t>
    </r>
    <r>
      <rPr>
        <b/>
        <sz val="10"/>
        <color rgb="FF000000"/>
        <rFont val="SansSerif"/>
      </rPr>
      <t xml:space="preserve"> </t>
    </r>
  </si>
  <si>
    <r>
      <rPr>
        <b/>
        <sz val="10"/>
        <color rgb="FF000000"/>
        <rFont val="SansSerif"/>
      </rPr>
      <t>06/07/2025</t>
    </r>
  </si>
  <si>
    <r>
      <rPr>
        <b/>
        <sz val="10"/>
        <color rgb="FF000000"/>
        <rFont val="SansSerif"/>
      </rPr>
      <t xml:space="preserve">Divisa / </t>
    </r>
    <r>
      <rPr>
        <b/>
        <i/>
        <sz val="8"/>
        <color rgb="FF000000"/>
        <rFont val="SansSerif"/>
      </rPr>
      <t>Currency:</t>
    </r>
    <r>
      <rPr>
        <b/>
        <sz val="10"/>
        <color rgb="FF000000"/>
        <rFont val="SansSerif"/>
      </rPr>
      <t xml:space="preserve"> </t>
    </r>
  </si>
  <si>
    <r>
      <rPr>
        <b/>
        <sz val="10"/>
        <color rgb="FF000000"/>
        <rFont val="SansSerif"/>
      </rPr>
      <t>EUR</t>
    </r>
  </si>
  <si>
    <t>Num.</t>
  </si>
  <si>
    <t>Principal</t>
  </si>
  <si>
    <t>%</t>
  </si>
  <si>
    <t>De &gt; 0 a &lt;= 1 Mes</t>
  </si>
  <si>
    <t>De &gt; 1 a &lt;= 2 Meses</t>
  </si>
  <si>
    <t>De &gt;= 6 a &lt; 12 Meses</t>
  </si>
  <si>
    <t>De &gt;= 12 a &lt; 18 Meses</t>
  </si>
  <si>
    <t>De &gt;= 18 a &lt; 24 Meses</t>
  </si>
  <si>
    <t xml:space="preserve">Total:  </t>
  </si>
  <si>
    <t>http://www.edt-sg.com - info@edt-sg.com</t>
  </si>
  <si>
    <t>Página 1 de</t>
  </si>
  <si>
    <t xml:space="preserve"> 1</t>
  </si>
  <si>
    <r>
      <rPr>
        <b/>
        <sz val="8"/>
        <color rgb="FF000000"/>
        <rFont val="SansSerif"/>
      </rPr>
      <t xml:space="preserve">Deuda Vencida
</t>
    </r>
    <r>
      <rPr>
        <b/>
        <i/>
        <sz val="8"/>
        <color rgb="FF000000"/>
        <rFont val="SansSerif"/>
      </rPr>
      <t xml:space="preserve"> Overdue Debt </t>
    </r>
  </si>
  <si>
    <r>
      <rPr>
        <b/>
        <sz val="8"/>
        <color rgb="FF000000"/>
        <rFont val="SansSerif"/>
      </rPr>
      <t xml:space="preserve">Deuda Pendiente de Vencer
</t>
    </r>
    <r>
      <rPr>
        <b/>
        <i/>
        <sz val="8"/>
        <color rgb="FF000000"/>
        <rFont val="SansSerif"/>
      </rPr>
      <t>Outstanding Debt</t>
    </r>
  </si>
  <si>
    <r>
      <rPr>
        <b/>
        <sz val="8"/>
        <color rgb="FF000000"/>
        <rFont val="SansSerif"/>
      </rPr>
      <t xml:space="preserve">Deuda Total
</t>
    </r>
    <r>
      <rPr>
        <b/>
        <i/>
        <sz val="8"/>
        <color rgb="FF000000"/>
        <rFont val="SansSerif"/>
      </rPr>
      <t>Total Debt</t>
    </r>
  </si>
  <si>
    <r>
      <rPr>
        <b/>
        <sz val="8"/>
        <color rgb="FF000000"/>
        <rFont val="SansSerif"/>
      </rPr>
      <t xml:space="preserve">Garantía
</t>
    </r>
    <r>
      <rPr>
        <b/>
        <i/>
        <sz val="8"/>
        <color rgb="FF000000"/>
        <rFont val="SansSerif"/>
      </rPr>
      <t xml:space="preserve"> Security </t>
    </r>
  </si>
  <si>
    <r>
      <rPr>
        <b/>
        <sz val="8"/>
        <color rgb="FF000000"/>
        <rFont val="SansSerif"/>
      </rPr>
      <t xml:space="preserve">% Deuda/Tasación
</t>
    </r>
    <r>
      <rPr>
        <b/>
        <i/>
        <sz val="8"/>
        <color rgb="FF000000"/>
        <rFont val="SansSerif"/>
      </rPr>
      <t xml:space="preserve">% Loan to Value </t>
    </r>
  </si>
  <si>
    <r>
      <rPr>
        <b/>
        <sz val="8"/>
        <color rgb="FF000000"/>
        <rFont val="SansSerif"/>
      </rPr>
      <t xml:space="preserve">Antigüedad
</t>
    </r>
    <r>
      <rPr>
        <b/>
        <i/>
        <sz val="8"/>
        <color rgb="FF000000"/>
        <rFont val="SansSerif"/>
      </rPr>
      <t xml:space="preserve">Aging </t>
    </r>
  </si>
  <si>
    <r>
      <rPr>
        <b/>
        <sz val="8"/>
        <color rgb="FF000000"/>
        <rFont val="SansSerif"/>
      </rPr>
      <t xml:space="preserve">Intereses
</t>
    </r>
    <r>
      <rPr>
        <b/>
        <i/>
        <sz val="8"/>
        <color rgb="FF000000"/>
        <rFont val="SansSerif"/>
      </rPr>
      <t xml:space="preserve"> Interest </t>
    </r>
  </si>
  <si>
    <r>
      <rPr>
        <b/>
        <sz val="8"/>
        <color rgb="FF000000"/>
        <rFont val="SansSerif"/>
      </rPr>
      <t xml:space="preserve">Otros
</t>
    </r>
    <r>
      <rPr>
        <b/>
        <i/>
        <sz val="8"/>
        <color rgb="FF000000"/>
        <rFont val="SansSerif"/>
      </rPr>
      <t xml:space="preserve"> Other </t>
    </r>
  </si>
  <si>
    <r>
      <rPr>
        <b/>
        <sz val="8"/>
        <color rgb="FF000000"/>
        <rFont val="SansSerif"/>
      </rPr>
      <t>Total</t>
    </r>
  </si>
  <si>
    <r>
      <rPr>
        <b/>
        <sz val="8"/>
        <color rgb="FF000000"/>
        <rFont val="SansSerif"/>
      </rPr>
      <t xml:space="preserve">Deuda Total
</t>
    </r>
    <r>
      <rPr>
        <b/>
        <i/>
        <sz val="8"/>
        <color rgb="FF000000"/>
        <rFont val="SansSerif"/>
      </rPr>
      <t xml:space="preserve"> Total Debt </t>
    </r>
  </si>
  <si>
    <r>
      <rPr>
        <b/>
        <sz val="8"/>
        <color rgb="FF000000"/>
        <rFont val="SansSerif"/>
      </rPr>
      <t xml:space="preserve">V. Tasación
</t>
    </r>
    <r>
      <rPr>
        <b/>
        <i/>
        <sz val="8"/>
        <color rgb="FF000000"/>
        <rFont val="SansSerif"/>
      </rPr>
      <t xml:space="preserve"> Value </t>
    </r>
  </si>
  <si>
    <r>
      <rPr>
        <b/>
        <sz val="8"/>
        <color rgb="FF000000"/>
        <rFont val="SansSerif"/>
      </rPr>
      <t xml:space="preserve">s/ Principal
</t>
    </r>
    <r>
      <rPr>
        <b/>
        <i/>
        <sz val="8"/>
        <color rgb="FF000000"/>
        <rFont val="SansSerif"/>
      </rPr>
      <t xml:space="preserve"> o/ Principal </t>
    </r>
  </si>
  <si>
    <r>
      <rPr>
        <b/>
        <sz val="8"/>
        <color rgb="FF000000"/>
        <rFont val="SansSerif"/>
      </rPr>
      <t xml:space="preserve">s/Total
</t>
    </r>
    <r>
      <rPr>
        <b/>
        <i/>
        <sz val="8"/>
        <color rgb="FF000000"/>
        <rFont val="SansSerif"/>
      </rPr>
      <t xml:space="preserve"> o/Total </t>
    </r>
  </si>
  <si>
    <t>COMPROBADO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</si>
</sst>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#,##0.00#"/>
    <numFmt numFmtId="166" formatCode="#,##0.0000\ %"/>
  </numFmts>
  <fonts count="12">
    <font>
      <sz val="11"/>
      <color theme="1"/>
      <name val="Aptos Narrow"/>
      <family val="2"/>
      <scheme val="minor"/>
    </font>
    <font>
      <b/>
      <sz val="15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sz val="5"/>
      <color rgb="FF000000"/>
      <name val="SansSerif"/>
      <family val="2"/>
    </font>
    <font>
      <b/>
      <sz val="16"/>
      <color rgb="FF000000"/>
      <name val="SansSerif"/>
    </font>
    <font>
      <b/>
      <sz val="10"/>
      <color rgb="FF000000"/>
      <name val="SansSerif"/>
    </font>
    <font>
      <b/>
      <i/>
      <sz val="8"/>
      <color rgb="FF000000"/>
      <name val="SansSerif"/>
    </font>
    <font>
      <sz val="8"/>
      <color theme="1"/>
      <name val="Aptos Narrow"/>
      <family val="2"/>
      <scheme val="minor"/>
    </font>
    <font>
      <b/>
      <sz val="8"/>
      <color rgb="FF000000"/>
      <name val="SansSerif"/>
      <family val="2"/>
    </font>
    <font>
      <b/>
      <sz val="8"/>
      <color rgb="FF000000"/>
      <name val="SansSerif"/>
    </font>
    <font>
      <sz val="8"/>
      <color rgb="FF000000"/>
      <name val="SansSerif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4" fillId="24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center" wrapText="1"/>
    </xf>
    <xf numFmtId="0" fontId="4" fillId="22" borderId="0" xfId="0" applyFont="1" applyFill="1" applyAlignment="1">
      <alignment horizontal="center" wrapText="1"/>
    </xf>
    <xf numFmtId="0" fontId="4" fillId="23" borderId="0" xfId="0" applyFont="1" applyFill="1" applyAlignment="1">
      <alignment horizontal="right" wrapText="1"/>
    </xf>
    <xf numFmtId="0" fontId="3" fillId="6" borderId="0" xfId="0" applyFont="1" applyFill="1" applyAlignment="1">
      <alignment vertical="center" wrapText="1"/>
    </xf>
    <xf numFmtId="0" fontId="3" fillId="25" borderId="0" xfId="0" applyFont="1" applyFill="1" applyAlignment="1">
      <alignment horizontal="center" vertical="center" wrapText="1"/>
    </xf>
    <xf numFmtId="0" fontId="8" fillId="2" borderId="0" xfId="0" applyFont="1" applyFill="1" applyAlignment="1" applyProtection="1">
      <alignment wrapText="1"/>
      <protection locked="0"/>
    </xf>
    <xf numFmtId="0" fontId="9" fillId="7" borderId="0" xfId="0" applyFont="1" applyFill="1" applyAlignment="1">
      <alignment horizontal="center" vertical="center" wrapText="1"/>
    </xf>
    <xf numFmtId="0" fontId="8" fillId="0" borderId="0" xfId="0" applyFont="1"/>
    <xf numFmtId="0" fontId="9" fillId="8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left" vertical="top" wrapText="1"/>
    </xf>
    <xf numFmtId="3" fontId="11" fillId="10" borderId="0" xfId="0" applyNumberFormat="1" applyFont="1" applyFill="1" applyAlignment="1">
      <alignment horizontal="right" vertical="center" wrapText="1"/>
    </xf>
    <xf numFmtId="4" fontId="11" fillId="11" borderId="0" xfId="0" applyNumberFormat="1" applyFont="1" applyFill="1" applyAlignment="1">
      <alignment horizontal="right" vertical="center" wrapText="1"/>
    </xf>
    <xf numFmtId="4" fontId="11" fillId="11" borderId="0" xfId="0" applyNumberFormat="1" applyFont="1" applyFill="1" applyAlignment="1">
      <alignment horizontal="right" vertical="center" wrapText="1"/>
    </xf>
    <xf numFmtId="164" fontId="11" fillId="12" borderId="0" xfId="0" applyNumberFormat="1" applyFont="1" applyFill="1" applyAlignment="1">
      <alignment horizontal="right" vertical="center" wrapText="1"/>
    </xf>
    <xf numFmtId="4" fontId="11" fillId="13" borderId="0" xfId="0" applyNumberFormat="1" applyFont="1" applyFill="1" applyAlignment="1">
      <alignment horizontal="center" vertical="center" wrapText="1"/>
    </xf>
    <xf numFmtId="164" fontId="11" fillId="12" borderId="0" xfId="0" applyNumberFormat="1" applyFont="1" applyFill="1" applyAlignment="1">
      <alignment horizontal="right" vertical="center" wrapText="1"/>
    </xf>
    <xf numFmtId="165" fontId="11" fillId="14" borderId="0" xfId="0" applyNumberFormat="1" applyFont="1" applyFill="1" applyAlignment="1">
      <alignment horizontal="right" vertical="center" wrapText="1"/>
    </xf>
    <xf numFmtId="166" fontId="11" fillId="15" borderId="0" xfId="0" applyNumberFormat="1" applyFont="1" applyFill="1" applyAlignment="1">
      <alignment horizontal="right" vertical="center" wrapText="1"/>
    </xf>
    <xf numFmtId="166" fontId="11" fillId="15" borderId="0" xfId="0" applyNumberFormat="1" applyFont="1" applyFill="1" applyAlignment="1">
      <alignment horizontal="right" vertical="center" wrapText="1"/>
    </xf>
    <xf numFmtId="0" fontId="9" fillId="16" borderId="0" xfId="0" applyFont="1" applyFill="1" applyAlignment="1">
      <alignment horizontal="right" vertical="center" wrapText="1"/>
    </xf>
    <xf numFmtId="3" fontId="9" fillId="17" borderId="0" xfId="0" applyNumberFormat="1" applyFont="1" applyFill="1" applyAlignment="1">
      <alignment horizontal="right" vertical="center" wrapText="1"/>
    </xf>
    <xf numFmtId="4" fontId="9" fillId="18" borderId="0" xfId="0" applyNumberFormat="1" applyFont="1" applyFill="1" applyAlignment="1">
      <alignment horizontal="right" vertical="center" wrapText="1"/>
    </xf>
    <xf numFmtId="4" fontId="9" fillId="18" borderId="0" xfId="0" applyNumberFormat="1" applyFont="1" applyFill="1" applyAlignment="1">
      <alignment horizontal="right" vertical="center" wrapText="1"/>
    </xf>
    <xf numFmtId="164" fontId="9" fillId="19" borderId="0" xfId="0" applyNumberFormat="1" applyFont="1" applyFill="1" applyAlignment="1">
      <alignment horizontal="right" vertical="center" wrapText="1"/>
    </xf>
    <xf numFmtId="4" fontId="9" fillId="20" borderId="0" xfId="0" applyNumberFormat="1" applyFont="1" applyFill="1" applyAlignment="1">
      <alignment horizontal="center" vertical="center" wrapText="1"/>
    </xf>
    <xf numFmtId="164" fontId="9" fillId="19" borderId="0" xfId="0" applyNumberFormat="1" applyFont="1" applyFill="1" applyAlignment="1">
      <alignment horizontal="right" vertical="center" wrapText="1"/>
    </xf>
    <xf numFmtId="166" fontId="9" fillId="21" borderId="0" xfId="0" applyNumberFormat="1" applyFont="1" applyFill="1" applyAlignment="1">
      <alignment horizontal="right" vertical="center" wrapText="1"/>
    </xf>
    <xf numFmtId="166" fontId="9" fillId="21" borderId="0" xfId="0" applyNumberFormat="1" applyFont="1" applyFill="1" applyAlignment="1">
      <alignment horizontal="right" vertical="center" wrapText="1"/>
    </xf>
    <xf numFmtId="0" fontId="8" fillId="26" borderId="0" xfId="0" applyFont="1" applyFill="1" applyAlignment="1" applyProtection="1">
      <alignment wrapText="1"/>
      <protection locked="0"/>
    </xf>
    <xf numFmtId="0" fontId="11" fillId="26" borderId="0" xfId="0" applyFont="1" applyFill="1" applyAlignment="1">
      <alignment horizontal="left" vertical="top" wrapText="1"/>
    </xf>
    <xf numFmtId="3" fontId="11" fillId="26" borderId="0" xfId="0" applyNumberFormat="1" applyFont="1" applyFill="1" applyAlignment="1">
      <alignment horizontal="right" vertical="center" wrapText="1"/>
    </xf>
    <xf numFmtId="4" fontId="11" fillId="26" borderId="0" xfId="0" applyNumberFormat="1" applyFont="1" applyFill="1" applyAlignment="1">
      <alignment horizontal="right" vertical="center" wrapText="1"/>
    </xf>
    <xf numFmtId="4" fontId="11" fillId="26" borderId="0" xfId="0" applyNumberFormat="1" applyFont="1" applyFill="1" applyAlignment="1">
      <alignment horizontal="right" vertical="center" wrapText="1"/>
    </xf>
    <xf numFmtId="164" fontId="11" fillId="26" borderId="0" xfId="0" applyNumberFormat="1" applyFont="1" applyFill="1" applyAlignment="1">
      <alignment horizontal="right" vertical="center" wrapText="1"/>
    </xf>
    <xf numFmtId="4" fontId="11" fillId="26" borderId="0" xfId="0" applyNumberFormat="1" applyFont="1" applyFill="1" applyAlignment="1">
      <alignment horizontal="center" vertical="center" wrapText="1"/>
    </xf>
    <xf numFmtId="164" fontId="11" fillId="26" borderId="0" xfId="0" applyNumberFormat="1" applyFont="1" applyFill="1" applyAlignment="1">
      <alignment horizontal="right" vertical="center" wrapText="1"/>
    </xf>
    <xf numFmtId="165" fontId="11" fillId="26" borderId="0" xfId="0" applyNumberFormat="1" applyFont="1" applyFill="1" applyAlignment="1">
      <alignment horizontal="right" vertical="center" wrapText="1"/>
    </xf>
    <xf numFmtId="166" fontId="11" fillId="26" borderId="0" xfId="0" applyNumberFormat="1" applyFont="1" applyFill="1" applyAlignment="1">
      <alignment horizontal="right" vertical="center" wrapText="1"/>
    </xf>
    <xf numFmtId="166" fontId="11" fillId="26" borderId="0" xfId="0" applyNumberFormat="1" applyFont="1" applyFill="1" applyAlignment="1">
      <alignment horizontal="right" vertical="center" wrapText="1"/>
    </xf>
    <xf numFmtId="0" fontId="8" fillId="26" borderId="0" xfId="0" applyFont="1" applyFill="1"/>
    <xf numFmtId="4" fontId="0" fillId="0" borderId="0" xfId="0" applyNumberFormat="1"/>
    <xf numFmtId="4" fontId="9" fillId="25" borderId="0" xfId="0" applyNumberFormat="1" applyFont="1" applyFill="1" applyAlignment="1">
      <alignment horizontal="right" vertical="center" wrapText="1"/>
    </xf>
    <xf numFmtId="0" fontId="0" fillId="25" borderId="0" xfId="0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38100</xdr:rowOff>
    </xdr:from>
    <xdr:to>
      <xdr:col>8</xdr:col>
      <xdr:colOff>0</xdr:colOff>
      <xdr:row>22</xdr:row>
      <xdr:rowOff>53340</xdr:rowOff>
    </xdr:to>
    <xdr:pic>
      <xdr:nvPicPr>
        <xdr:cNvPr id="625431298" name="Picture">
          <a:extLst>
            <a:ext uri="{FF2B5EF4-FFF2-40B4-BE49-F238E27FC236}">
              <a16:creationId xmlns:a16="http://schemas.microsoft.com/office/drawing/2014/main" id="{00000000-0008-0000-0000-00000253472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1428"/>
        </a:stretch>
      </xdr:blipFill>
      <xdr:spPr>
        <a:xfrm>
          <a:off x="510540" y="3550920"/>
          <a:ext cx="172212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G20"/>
  <sheetViews>
    <sheetView tabSelected="1" topLeftCell="A2" workbookViewId="0">
      <selection activeCell="M20" sqref="M20"/>
    </sheetView>
  </sheetViews>
  <sheetFormatPr baseColWidth="10" defaultColWidth="8.88671875" defaultRowHeight="14.4"/>
  <cols>
    <col min="1" max="1" width="3.6640625" customWidth="1"/>
    <col min="2" max="2" width="3.77734375" customWidth="1"/>
    <col min="3" max="3" width="10.33203125" customWidth="1"/>
    <col min="4" max="4" width="1" customWidth="1"/>
    <col min="5" max="5" width="4.6640625" customWidth="1"/>
    <col min="6" max="6" width="0.109375" customWidth="1"/>
    <col min="7" max="7" width="8.33203125" customWidth="1"/>
    <col min="8" max="8" width="0.6640625" customWidth="1"/>
    <col min="9" max="9" width="5.109375" customWidth="1"/>
    <col min="10" max="10" width="3" customWidth="1"/>
    <col min="11" max="11" width="6.109375" customWidth="1"/>
    <col min="12" max="12" width="2.44140625" customWidth="1"/>
    <col min="13" max="13" width="6.109375" customWidth="1"/>
    <col min="14" max="14" width="7.6640625" customWidth="1"/>
    <col min="15" max="15" width="0.6640625" customWidth="1"/>
    <col min="16" max="16" width="14.77734375" customWidth="1"/>
    <col min="17" max="17" width="6.6640625" bestFit="1" customWidth="1"/>
    <col min="18" max="18" width="5.109375" customWidth="1"/>
    <col min="19" max="19" width="0.6640625" customWidth="1"/>
    <col min="20" max="20" width="14.77734375" customWidth="1"/>
    <col min="21" max="21" width="0.109375" customWidth="1"/>
    <col min="22" max="22" width="1.33203125" customWidth="1"/>
    <col min="23" max="23" width="5" customWidth="1"/>
    <col min="24" max="24" width="9.33203125" customWidth="1"/>
    <col min="25" max="25" width="0.6640625" customWidth="1"/>
    <col min="26" max="26" width="8.77734375" customWidth="1"/>
    <col min="27" max="27" width="3.33203125" customWidth="1"/>
    <col min="28" max="28" width="0.44140625" customWidth="1"/>
    <col min="29" max="29" width="9.109375" customWidth="1"/>
    <col min="30" max="30" width="1.33203125" customWidth="1"/>
    <col min="31" max="31" width="7.33203125" customWidth="1"/>
    <col min="32" max="32" width="0.33203125" customWidth="1"/>
    <col min="33" max="33" width="3.6640625" customWidth="1"/>
  </cols>
  <sheetData>
    <row r="1" spans="1:33" ht="30" customHeight="1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</row>
    <row r="2" spans="1:33" ht="19.95" customHeight="1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"/>
    </row>
    <row r="3" spans="1:33" ht="19.95" customHeight="1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"/>
    </row>
    <row r="4" spans="1:33" ht="15" customHeight="1">
      <c r="A4" s="1"/>
      <c r="B4" s="6" t="s">
        <v>3</v>
      </c>
      <c r="C4" s="6"/>
      <c r="D4" s="6"/>
      <c r="E4" s="6"/>
      <c r="F4" s="6"/>
      <c r="G4" s="6" t="s">
        <v>4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1"/>
    </row>
    <row r="5" spans="1:33" ht="15" customHeight="1">
      <c r="A5" s="1"/>
      <c r="B5" s="6" t="s">
        <v>5</v>
      </c>
      <c r="C5" s="6"/>
      <c r="D5" s="6"/>
      <c r="E5" s="6"/>
      <c r="F5" s="6"/>
      <c r="G5" s="10" t="s">
        <v>6</v>
      </c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"/>
    </row>
    <row r="6" spans="1:33" ht="15" customHeight="1">
      <c r="A6" s="1"/>
      <c r="B6" s="6" t="s">
        <v>7</v>
      </c>
      <c r="C6" s="6"/>
      <c r="D6" s="6"/>
      <c r="E6" s="6"/>
      <c r="F6" s="6"/>
      <c r="G6" s="6" t="s">
        <v>8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"/>
    </row>
    <row r="7" spans="1:33" s="13" customFormat="1" ht="17.399999999999999" customHeight="1">
      <c r="A7" s="11"/>
      <c r="B7" s="11"/>
      <c r="C7" s="11"/>
      <c r="D7" s="11"/>
      <c r="E7" s="12" t="s">
        <v>21</v>
      </c>
      <c r="F7" s="12"/>
      <c r="G7" s="12"/>
      <c r="H7" s="12"/>
      <c r="I7" s="12"/>
      <c r="J7" s="12"/>
      <c r="K7" s="12"/>
      <c r="L7" s="12"/>
      <c r="M7" s="12"/>
      <c r="N7" s="12"/>
      <c r="O7" s="11"/>
      <c r="P7" s="12" t="s">
        <v>22</v>
      </c>
      <c r="Q7" s="12"/>
      <c r="R7" s="12"/>
      <c r="S7" s="11"/>
      <c r="T7" s="12" t="s">
        <v>23</v>
      </c>
      <c r="U7" s="12"/>
      <c r="V7" s="12"/>
      <c r="W7" s="12"/>
      <c r="X7" s="12"/>
      <c r="Y7" s="11"/>
      <c r="Z7" s="12" t="s">
        <v>24</v>
      </c>
      <c r="AA7" s="12"/>
      <c r="AB7" s="11"/>
      <c r="AC7" s="12" t="s">
        <v>25</v>
      </c>
      <c r="AD7" s="12"/>
      <c r="AE7" s="12"/>
      <c r="AF7" s="12"/>
      <c r="AG7" s="11"/>
    </row>
    <row r="8" spans="1:33" s="13" customFormat="1" ht="17.399999999999999" customHeight="1">
      <c r="A8" s="11"/>
      <c r="B8" s="14" t="s">
        <v>26</v>
      </c>
      <c r="C8" s="14"/>
      <c r="D8" s="11"/>
      <c r="E8" s="15" t="s">
        <v>9</v>
      </c>
      <c r="F8" s="12" t="s">
        <v>10</v>
      </c>
      <c r="G8" s="12"/>
      <c r="H8" s="12" t="s">
        <v>27</v>
      </c>
      <c r="I8" s="12"/>
      <c r="J8" s="12"/>
      <c r="K8" s="15" t="s">
        <v>28</v>
      </c>
      <c r="L8" s="12" t="s">
        <v>29</v>
      </c>
      <c r="M8" s="12"/>
      <c r="N8" s="15" t="s">
        <v>11</v>
      </c>
      <c r="O8" s="11"/>
      <c r="P8" s="15" t="s">
        <v>10</v>
      </c>
      <c r="Q8" s="15" t="s">
        <v>11</v>
      </c>
      <c r="R8" s="15" t="s">
        <v>28</v>
      </c>
      <c r="S8" s="11"/>
      <c r="T8" s="15" t="s">
        <v>10</v>
      </c>
      <c r="U8" s="11"/>
      <c r="V8" s="12" t="s">
        <v>11</v>
      </c>
      <c r="W8" s="12"/>
      <c r="X8" s="15" t="s">
        <v>30</v>
      </c>
      <c r="Y8" s="11"/>
      <c r="Z8" s="12" t="s">
        <v>31</v>
      </c>
      <c r="AA8" s="12"/>
      <c r="AB8" s="11"/>
      <c r="AC8" s="15" t="s">
        <v>32</v>
      </c>
      <c r="AD8" s="12" t="s">
        <v>33</v>
      </c>
      <c r="AE8" s="12"/>
      <c r="AF8" s="12"/>
      <c r="AG8" s="11"/>
    </row>
    <row r="9" spans="1:33" s="13" customFormat="1" ht="17.399999999999999" customHeight="1">
      <c r="A9" s="11"/>
      <c r="B9" s="16" t="s">
        <v>12</v>
      </c>
      <c r="C9" s="16"/>
      <c r="D9" s="11"/>
      <c r="E9" s="17">
        <v>5</v>
      </c>
      <c r="F9" s="18">
        <v>1039.06</v>
      </c>
      <c r="G9" s="18"/>
      <c r="H9" s="18">
        <v>453.33</v>
      </c>
      <c r="I9" s="18"/>
      <c r="J9" s="18"/>
      <c r="K9" s="19">
        <v>0</v>
      </c>
      <c r="L9" s="18">
        <v>1492.3899999999999</v>
      </c>
      <c r="M9" s="18"/>
      <c r="N9" s="20">
        <v>4.880329107218187E-2</v>
      </c>
      <c r="O9" s="11"/>
      <c r="P9" s="19">
        <v>333908.44</v>
      </c>
      <c r="Q9" s="20">
        <v>0.49655931312786067</v>
      </c>
      <c r="R9" s="21">
        <v>0</v>
      </c>
      <c r="S9" s="11"/>
      <c r="T9" s="19">
        <v>334947.5</v>
      </c>
      <c r="U9" s="11"/>
      <c r="V9" s="22">
        <v>0.48809812758943855</v>
      </c>
      <c r="W9" s="22"/>
      <c r="X9" s="23">
        <v>335400.83</v>
      </c>
      <c r="Y9" s="11"/>
      <c r="Z9" s="18">
        <v>705891.31</v>
      </c>
      <c r="AA9" s="18"/>
      <c r="AB9" s="11"/>
      <c r="AC9" s="24">
        <v>0.47450293728647824</v>
      </c>
      <c r="AD9" s="25">
        <v>0.47514514663737678</v>
      </c>
      <c r="AE9" s="25"/>
      <c r="AF9" s="25"/>
      <c r="AG9" s="11"/>
    </row>
    <row r="10" spans="1:33" s="13" customFormat="1" ht="17.399999999999999" customHeight="1">
      <c r="A10" s="11"/>
      <c r="B10" s="16" t="s">
        <v>13</v>
      </c>
      <c r="C10" s="16"/>
      <c r="D10" s="11"/>
      <c r="E10" s="17">
        <v>1</v>
      </c>
      <c r="F10" s="18">
        <v>585.47</v>
      </c>
      <c r="G10" s="18"/>
      <c r="H10" s="18">
        <v>257.42</v>
      </c>
      <c r="I10" s="18"/>
      <c r="J10" s="18"/>
      <c r="K10" s="19">
        <v>0</v>
      </c>
      <c r="L10" s="18">
        <v>842.8900000000001</v>
      </c>
      <c r="M10" s="18"/>
      <c r="N10" s="20">
        <v>2.7563710566159905E-2</v>
      </c>
      <c r="O10" s="11"/>
      <c r="P10" s="19">
        <v>70078.67</v>
      </c>
      <c r="Q10" s="20">
        <v>0.10421484476437318</v>
      </c>
      <c r="R10" s="21">
        <v>0</v>
      </c>
      <c r="S10" s="11"/>
      <c r="T10" s="19">
        <v>70664.14</v>
      </c>
      <c r="U10" s="11"/>
      <c r="V10" s="22">
        <v>0.10297444949348167</v>
      </c>
      <c r="W10" s="22"/>
      <c r="X10" s="23">
        <v>70921.56</v>
      </c>
      <c r="Y10" s="11"/>
      <c r="Z10" s="18">
        <v>247100</v>
      </c>
      <c r="AA10" s="18"/>
      <c r="AB10" s="11"/>
      <c r="AC10" s="24">
        <v>0.28597385673816267</v>
      </c>
      <c r="AD10" s="25">
        <v>0.28701562120598945</v>
      </c>
      <c r="AE10" s="25"/>
      <c r="AF10" s="25"/>
      <c r="AG10" s="11"/>
    </row>
    <row r="11" spans="1:33" s="46" customFormat="1" ht="17.399999999999999" customHeight="1">
      <c r="A11" s="35"/>
      <c r="B11" s="36" t="s">
        <v>14</v>
      </c>
      <c r="C11" s="36"/>
      <c r="D11" s="35"/>
      <c r="E11" s="37">
        <v>1</v>
      </c>
      <c r="F11" s="38">
        <v>1677.88</v>
      </c>
      <c r="G11" s="38"/>
      <c r="H11" s="38">
        <v>2928.21</v>
      </c>
      <c r="I11" s="38"/>
      <c r="J11" s="38"/>
      <c r="K11" s="39">
        <v>0</v>
      </c>
      <c r="L11" s="38">
        <v>4606.09</v>
      </c>
      <c r="M11" s="38"/>
      <c r="N11" s="40">
        <v>0.15062574191375325</v>
      </c>
      <c r="O11" s="35"/>
      <c r="P11" s="39">
        <v>125170.58</v>
      </c>
      <c r="Q11" s="40">
        <v>0.18614269596963745</v>
      </c>
      <c r="R11" s="41">
        <v>0</v>
      </c>
      <c r="S11" s="35"/>
      <c r="T11" s="39">
        <v>126848.46</v>
      </c>
      <c r="U11" s="35"/>
      <c r="V11" s="42">
        <v>0.18484835926108956</v>
      </c>
      <c r="W11" s="42"/>
      <c r="X11" s="43">
        <v>129776.67</v>
      </c>
      <c r="Y11" s="35"/>
      <c r="Z11" s="38">
        <v>224791.79</v>
      </c>
      <c r="AA11" s="38"/>
      <c r="AB11" s="35"/>
      <c r="AC11" s="44">
        <v>0.56429311764455459</v>
      </c>
      <c r="AD11" s="45">
        <v>0.57731943857914025</v>
      </c>
      <c r="AE11" s="45"/>
      <c r="AF11" s="45"/>
      <c r="AG11" s="35"/>
    </row>
    <row r="12" spans="1:33" s="46" customFormat="1" ht="17.399999999999999" customHeight="1">
      <c r="A12" s="35"/>
      <c r="B12" s="36" t="s">
        <v>15</v>
      </c>
      <c r="C12" s="36"/>
      <c r="D12" s="35"/>
      <c r="E12" s="37">
        <v>1</v>
      </c>
      <c r="F12" s="38">
        <v>4004.31</v>
      </c>
      <c r="G12" s="38"/>
      <c r="H12" s="38">
        <v>6302.77</v>
      </c>
      <c r="I12" s="38"/>
      <c r="J12" s="38"/>
      <c r="K12" s="39">
        <v>0</v>
      </c>
      <c r="L12" s="38">
        <v>10307.08</v>
      </c>
      <c r="M12" s="38"/>
      <c r="N12" s="40">
        <v>0.33705628243573349</v>
      </c>
      <c r="O12" s="35"/>
      <c r="P12" s="39">
        <v>80168.78</v>
      </c>
      <c r="Q12" s="40">
        <v>0.11921997039397558</v>
      </c>
      <c r="R12" s="41">
        <v>0</v>
      </c>
      <c r="S12" s="35"/>
      <c r="T12" s="39">
        <v>84173.09</v>
      </c>
      <c r="U12" s="35"/>
      <c r="V12" s="42">
        <v>0.12266020084466162</v>
      </c>
      <c r="W12" s="42"/>
      <c r="X12" s="43">
        <v>90475.86</v>
      </c>
      <c r="Y12" s="35"/>
      <c r="Z12" s="38">
        <v>120291.74</v>
      </c>
      <c r="AA12" s="38"/>
      <c r="AB12" s="35"/>
      <c r="AC12" s="44">
        <v>0.69974122911514947</v>
      </c>
      <c r="AD12" s="45">
        <v>0.75213692976758006</v>
      </c>
      <c r="AE12" s="45"/>
      <c r="AF12" s="45"/>
      <c r="AG12" s="35"/>
    </row>
    <row r="13" spans="1:33" s="13" customFormat="1" ht="17.399999999999999" customHeight="1">
      <c r="A13" s="11"/>
      <c r="B13" s="16" t="s">
        <v>16</v>
      </c>
      <c r="C13" s="16"/>
      <c r="D13" s="11"/>
      <c r="E13" s="17">
        <v>1</v>
      </c>
      <c r="F13" s="18">
        <v>6478.9</v>
      </c>
      <c r="G13" s="18"/>
      <c r="H13" s="18">
        <v>6852.35</v>
      </c>
      <c r="I13" s="18"/>
      <c r="J13" s="18"/>
      <c r="K13" s="19">
        <v>0</v>
      </c>
      <c r="L13" s="18">
        <v>13331.25</v>
      </c>
      <c r="M13" s="18"/>
      <c r="N13" s="20">
        <v>0.43595097401217148</v>
      </c>
      <c r="O13" s="11"/>
      <c r="P13" s="19">
        <v>63117.75</v>
      </c>
      <c r="Q13" s="20">
        <v>9.3863175744153177E-2</v>
      </c>
      <c r="R13" s="21">
        <v>0</v>
      </c>
      <c r="S13" s="11"/>
      <c r="T13" s="19">
        <v>69596.649999999994</v>
      </c>
      <c r="U13" s="11"/>
      <c r="V13" s="22">
        <v>0.10141886281132863</v>
      </c>
      <c r="W13" s="22"/>
      <c r="X13" s="23">
        <v>76449</v>
      </c>
      <c r="Y13" s="11"/>
      <c r="Z13" s="18">
        <v>148273</v>
      </c>
      <c r="AA13" s="18"/>
      <c r="AB13" s="11"/>
      <c r="AC13" s="24">
        <v>0.46938181597458739</v>
      </c>
      <c r="AD13" s="25">
        <v>0.51559623127609211</v>
      </c>
      <c r="AE13" s="25"/>
      <c r="AF13" s="25"/>
      <c r="AG13" s="11"/>
    </row>
    <row r="14" spans="1:33" s="13" customFormat="1" ht="17.399999999999999" customHeight="1">
      <c r="A14" s="11"/>
      <c r="B14" s="26" t="s">
        <v>17</v>
      </c>
      <c r="C14" s="26"/>
      <c r="D14" s="11"/>
      <c r="E14" s="27">
        <v>9</v>
      </c>
      <c r="F14" s="48">
        <v>13785.619999999999</v>
      </c>
      <c r="G14" s="48"/>
      <c r="H14" s="48">
        <v>16794.080000000002</v>
      </c>
      <c r="I14" s="48"/>
      <c r="J14" s="48"/>
      <c r="K14" s="29">
        <v>0</v>
      </c>
      <c r="L14" s="28">
        <v>30579.7</v>
      </c>
      <c r="M14" s="28"/>
      <c r="N14" s="30">
        <v>1</v>
      </c>
      <c r="O14" s="11"/>
      <c r="P14" s="29">
        <v>672444.22</v>
      </c>
      <c r="Q14" s="30">
        <v>1.0000000000000002</v>
      </c>
      <c r="R14" s="31">
        <v>0</v>
      </c>
      <c r="S14" s="11"/>
      <c r="T14" s="29">
        <v>686229.84</v>
      </c>
      <c r="U14" s="11"/>
      <c r="V14" s="32">
        <v>1</v>
      </c>
      <c r="W14" s="32"/>
      <c r="X14" s="29">
        <v>703023.92</v>
      </c>
      <c r="Y14" s="11"/>
      <c r="Z14" s="28">
        <v>1446347.84</v>
      </c>
      <c r="AA14" s="28"/>
      <c r="AB14" s="11"/>
      <c r="AC14" s="33">
        <v>0.47445698816129867</v>
      </c>
      <c r="AD14" s="34">
        <v>0.48606835821734273</v>
      </c>
      <c r="AE14" s="34"/>
      <c r="AF14" s="34"/>
      <c r="AG14" s="11"/>
    </row>
    <row r="15" spans="1:33" ht="25.05" customHeight="1">
      <c r="A15" s="1"/>
      <c r="B15" s="1"/>
      <c r="C15" s="1"/>
      <c r="D15" s="1"/>
      <c r="E15" s="1"/>
      <c r="F15" s="1"/>
      <c r="G15" s="49" t="s">
        <v>34</v>
      </c>
      <c r="H15" s="49"/>
      <c r="I15" s="49"/>
      <c r="J15" s="4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9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7" t="s">
        <v>18</v>
      </c>
      <c r="N16" s="7"/>
      <c r="O16" s="7"/>
      <c r="P16" s="7"/>
      <c r="Q16" s="7"/>
      <c r="R16" s="7"/>
      <c r="S16" s="7"/>
      <c r="T16" s="7"/>
      <c r="U16" s="7"/>
      <c r="V16" s="7"/>
      <c r="W16" s="1"/>
      <c r="X16" s="1"/>
      <c r="Y16" s="1"/>
      <c r="Z16" s="1"/>
      <c r="AA16" s="8" t="s">
        <v>19</v>
      </c>
      <c r="AB16" s="8"/>
      <c r="AC16" s="8"/>
      <c r="AD16" s="8"/>
      <c r="AE16" s="2" t="s">
        <v>20</v>
      </c>
      <c r="AF16" s="1"/>
      <c r="AG16" s="1"/>
    </row>
    <row r="17" spans="1:33" ht="1.0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7"/>
      <c r="N17" s="7"/>
      <c r="O17" s="7"/>
      <c r="P17" s="7"/>
      <c r="Q17" s="7"/>
      <c r="R17" s="7"/>
      <c r="S17" s="7"/>
      <c r="T17" s="7"/>
      <c r="U17" s="7"/>
      <c r="V17" s="7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9" spans="1:33">
      <c r="T19" s="47">
        <f>+T11+T12</f>
        <v>211021.55</v>
      </c>
    </row>
    <row r="20" spans="1:33">
      <c r="T20" s="47">
        <f>+T13</f>
        <v>69596.649999999994</v>
      </c>
    </row>
  </sheetData>
  <mergeCells count="66">
    <mergeCell ref="Z14:AA14"/>
    <mergeCell ref="AD14:AF14"/>
    <mergeCell ref="M16:V17"/>
    <mergeCell ref="AA16:AD16"/>
    <mergeCell ref="G15:J15"/>
    <mergeCell ref="B14:C14"/>
    <mergeCell ref="F14:G14"/>
    <mergeCell ref="H14:J14"/>
    <mergeCell ref="L14:M14"/>
    <mergeCell ref="V14:W14"/>
    <mergeCell ref="Z12:AA12"/>
    <mergeCell ref="AD12:AF12"/>
    <mergeCell ref="B13:C13"/>
    <mergeCell ref="F13:G13"/>
    <mergeCell ref="H13:J13"/>
    <mergeCell ref="L13:M13"/>
    <mergeCell ref="V13:W13"/>
    <mergeCell ref="Z13:AA13"/>
    <mergeCell ref="AD13:AF13"/>
    <mergeCell ref="B12:C12"/>
    <mergeCell ref="F12:G12"/>
    <mergeCell ref="H12:J12"/>
    <mergeCell ref="L12:M12"/>
    <mergeCell ref="V12:W12"/>
    <mergeCell ref="Z10:AA10"/>
    <mergeCell ref="AD10:AF10"/>
    <mergeCell ref="B11:C11"/>
    <mergeCell ref="F11:G11"/>
    <mergeCell ref="H11:J11"/>
    <mergeCell ref="L11:M11"/>
    <mergeCell ref="V11:W11"/>
    <mergeCell ref="Z11:AA11"/>
    <mergeCell ref="AD11:AF11"/>
    <mergeCell ref="B10:C10"/>
    <mergeCell ref="F10:G10"/>
    <mergeCell ref="H10:J10"/>
    <mergeCell ref="L10:M10"/>
    <mergeCell ref="V10:W10"/>
    <mergeCell ref="Z8:AA8"/>
    <mergeCell ref="AD8:AF8"/>
    <mergeCell ref="B9:C9"/>
    <mergeCell ref="F9:G9"/>
    <mergeCell ref="H9:J9"/>
    <mergeCell ref="L9:M9"/>
    <mergeCell ref="V9:W9"/>
    <mergeCell ref="Z9:AA9"/>
    <mergeCell ref="AD9:AF9"/>
    <mergeCell ref="B8:C8"/>
    <mergeCell ref="F8:G8"/>
    <mergeCell ref="H8:J8"/>
    <mergeCell ref="L8:M8"/>
    <mergeCell ref="V8:W8"/>
    <mergeCell ref="B5:F5"/>
    <mergeCell ref="B6:F6"/>
    <mergeCell ref="G6:AF6"/>
    <mergeCell ref="E7:N7"/>
    <mergeCell ref="P7:R7"/>
    <mergeCell ref="T7:X7"/>
    <mergeCell ref="Z7:AA7"/>
    <mergeCell ref="AC7:AF7"/>
    <mergeCell ref="G5:J5"/>
    <mergeCell ref="B1:AF1"/>
    <mergeCell ref="B2:AF2"/>
    <mergeCell ref="B3:AF3"/>
    <mergeCell ref="B4:F4"/>
    <mergeCell ref="G4:AF4"/>
  </mergeCells>
  <pageMargins left="0" right="0" top="0" bottom="0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SituacionImpagadosFTH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2025-07-08T11:42:55Z</dcterms:modified>
</cp:coreProperties>
</file>