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202300"/>
  <xr:revisionPtr revIDLastSave="0" documentId="13_ncr:1_{8DFF3045-7121-4007-AB0F-D651214BE7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tuacionImpagadosFTH" sheetId="1" r:id="rId1"/>
  </sheets>
  <definedNames>
    <definedName name="JR_PAGE_ANCHOR_0_1">SituacionImpagadosFTH!$A$1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4" i="1" l="1"/>
  <c r="AH15" i="1"/>
</calcChain>
</file>

<file path=xl/sharedStrings.xml><?xml version="1.0" encoding="utf-8"?>
<sst xmlns="http://schemas.openxmlformats.org/spreadsheetml/2006/main" count="43" uniqueCount="38">
  <si>
    <r>
      <rPr>
        <b/>
        <sz val="16"/>
        <color rgb="FF000000"/>
        <rFont val="SansSerif"/>
      </rPr>
      <t>RURAL HIPOTECARIO XIV Fondo de Titulización de Activos</t>
    </r>
  </si>
  <si>
    <r>
      <rPr>
        <b/>
        <sz val="10"/>
        <color rgb="FF000000"/>
        <rFont val="SansSerif"/>
      </rPr>
      <t>Cartera de activos titulizados /</t>
    </r>
    <r>
      <rPr>
        <b/>
        <i/>
        <sz val="8"/>
        <color rgb="FF000000"/>
        <rFont val="SansSerif"/>
      </rPr>
      <t xml:space="preserve"> Portfolio of Securitised Assets </t>
    </r>
  </si>
  <si>
    <r>
      <rPr>
        <b/>
        <sz val="10"/>
        <color rgb="FF000000"/>
        <rFont val="SansSerif"/>
      </rPr>
      <t>Situación de impagados /</t>
    </r>
    <r>
      <rPr>
        <b/>
        <i/>
        <sz val="8"/>
        <color rgb="FF000000"/>
        <rFont val="SansSerif"/>
      </rPr>
      <t xml:space="preserve"> Current delinquency </t>
    </r>
  </si>
  <si>
    <r>
      <rPr>
        <b/>
        <sz val="10"/>
        <color rgb="FF000000"/>
        <rFont val="SansSerif"/>
      </rPr>
      <t xml:space="preserve">Activos / </t>
    </r>
    <r>
      <rPr>
        <b/>
        <i/>
        <sz val="8"/>
        <color rgb="FF000000"/>
        <rFont val="SansSerif"/>
      </rPr>
      <t>Assets:</t>
    </r>
    <r>
      <rPr>
        <b/>
        <sz val="10"/>
        <color rgb="FF000000"/>
        <rFont val="SansSerif"/>
      </rPr>
      <t xml:space="preserve"> </t>
    </r>
  </si>
  <si>
    <r>
      <rPr>
        <b/>
        <sz val="10"/>
        <color rgb="FF000000"/>
        <rFont val="SansSerif"/>
      </rPr>
      <t xml:space="preserve">Préstamos hipotecarios vivienda (PHs/CTHs) / </t>
    </r>
    <r>
      <rPr>
        <b/>
        <i/>
        <sz val="8"/>
        <color rgb="FF000000"/>
        <rFont val="SansSerif"/>
      </rPr>
      <t>Residential mortgage loans (PTCs/MCs)</t>
    </r>
  </si>
  <si>
    <r>
      <rPr>
        <b/>
        <sz val="10"/>
        <color rgb="FF000000"/>
        <rFont val="SansSerif"/>
      </rPr>
      <t xml:space="preserve">Fecha / </t>
    </r>
    <r>
      <rPr>
        <b/>
        <i/>
        <sz val="8"/>
        <color rgb="FF000000"/>
        <rFont val="SansSerif"/>
      </rPr>
      <t>Date:</t>
    </r>
    <r>
      <rPr>
        <b/>
        <sz val="10"/>
        <color rgb="FF000000"/>
        <rFont val="SansSerif"/>
      </rPr>
      <t xml:space="preserve"> </t>
    </r>
  </si>
  <si>
    <r>
      <rPr>
        <b/>
        <sz val="10"/>
        <color rgb="FF000000"/>
        <rFont val="SansSerif"/>
      </rPr>
      <t>04/11/2024</t>
    </r>
  </si>
  <si>
    <r>
      <rPr>
        <b/>
        <sz val="10"/>
        <color rgb="FF000000"/>
        <rFont val="SansSerif"/>
      </rPr>
      <t xml:space="preserve">Divisa / </t>
    </r>
    <r>
      <rPr>
        <b/>
        <i/>
        <sz val="8"/>
        <color rgb="FF000000"/>
        <rFont val="SansSerif"/>
      </rPr>
      <t>Currency:</t>
    </r>
    <r>
      <rPr>
        <b/>
        <sz val="10"/>
        <color rgb="FF000000"/>
        <rFont val="SansSerif"/>
      </rPr>
      <t xml:space="preserve"> </t>
    </r>
  </si>
  <si>
    <r>
      <rPr>
        <b/>
        <sz val="10"/>
        <color rgb="FF000000"/>
        <rFont val="SansSerif"/>
      </rPr>
      <t>EUR</t>
    </r>
  </si>
  <si>
    <t>Num.</t>
  </si>
  <si>
    <t>Principal</t>
  </si>
  <si>
    <t>%</t>
  </si>
  <si>
    <t>De &gt; 0 a &lt;= 1 Mes</t>
  </si>
  <si>
    <t>De &gt; 1 a &lt;= 2 Meses</t>
  </si>
  <si>
    <t>De &gt; 2 a &lt;= 3 Meses</t>
  </si>
  <si>
    <t>De &gt; 3 a &lt; 6 Meses</t>
  </si>
  <si>
    <t>De &gt;= 6 a &lt; 12 Meses</t>
  </si>
  <si>
    <t>De &gt;= 12 a &lt; 18 Meses</t>
  </si>
  <si>
    <t>De &gt;= 18 a &lt; 24 Meses</t>
  </si>
  <si>
    <t>De &gt;= 24</t>
  </si>
  <si>
    <t xml:space="preserve">Total:  </t>
  </si>
  <si>
    <t>http://www.edt-sg.com - info@edt-sg.com</t>
  </si>
  <si>
    <t>Página 1 de</t>
  </si>
  <si>
    <t xml:space="preserve"> 1</t>
  </si>
  <si>
    <r>
      <rPr>
        <b/>
        <sz val="8"/>
        <color rgb="FF000000"/>
        <rFont val="SansSerif"/>
      </rPr>
      <t xml:space="preserve">Deuda Vencida
</t>
    </r>
    <r>
      <rPr>
        <b/>
        <i/>
        <sz val="8"/>
        <color rgb="FF000000"/>
        <rFont val="SansSerif"/>
      </rPr>
      <t xml:space="preserve"> Overdue Debt </t>
    </r>
  </si>
  <si>
    <r>
      <rPr>
        <b/>
        <sz val="8"/>
        <color rgb="FF000000"/>
        <rFont val="SansSerif"/>
      </rPr>
      <t xml:space="preserve">Deuda Pendiente de Vencer
</t>
    </r>
    <r>
      <rPr>
        <b/>
        <i/>
        <sz val="8"/>
        <color rgb="FF000000"/>
        <rFont val="SansSerif"/>
      </rPr>
      <t>Outstanding Debt</t>
    </r>
  </si>
  <si>
    <r>
      <rPr>
        <b/>
        <sz val="8"/>
        <color rgb="FF000000"/>
        <rFont val="SansSerif"/>
      </rPr>
      <t xml:space="preserve">Deuda Total
</t>
    </r>
    <r>
      <rPr>
        <b/>
        <i/>
        <sz val="8"/>
        <color rgb="FF000000"/>
        <rFont val="SansSerif"/>
      </rPr>
      <t>Total Debt</t>
    </r>
  </si>
  <si>
    <r>
      <rPr>
        <b/>
        <sz val="8"/>
        <color rgb="FF000000"/>
        <rFont val="SansSerif"/>
      </rPr>
      <t xml:space="preserve">Garantía
</t>
    </r>
    <r>
      <rPr>
        <b/>
        <i/>
        <sz val="8"/>
        <color rgb="FF000000"/>
        <rFont val="SansSerif"/>
      </rPr>
      <t xml:space="preserve"> Security </t>
    </r>
  </si>
  <si>
    <r>
      <rPr>
        <b/>
        <sz val="8"/>
        <color rgb="FF000000"/>
        <rFont val="SansSerif"/>
      </rPr>
      <t xml:space="preserve">% Deuda/Tasación
</t>
    </r>
    <r>
      <rPr>
        <b/>
        <i/>
        <sz val="8"/>
        <color rgb="FF000000"/>
        <rFont val="SansSerif"/>
      </rPr>
      <t xml:space="preserve">% Loan to Value </t>
    </r>
  </si>
  <si>
    <r>
      <rPr>
        <b/>
        <sz val="8"/>
        <color rgb="FF000000"/>
        <rFont val="SansSerif"/>
      </rPr>
      <t xml:space="preserve">Antigüedad
</t>
    </r>
    <r>
      <rPr>
        <b/>
        <i/>
        <sz val="8"/>
        <color rgb="FF000000"/>
        <rFont val="SansSerif"/>
      </rPr>
      <t xml:space="preserve">Aging </t>
    </r>
  </si>
  <si>
    <r>
      <rPr>
        <b/>
        <sz val="8"/>
        <color rgb="FF000000"/>
        <rFont val="SansSerif"/>
      </rPr>
      <t xml:space="preserve">Intereses
</t>
    </r>
    <r>
      <rPr>
        <b/>
        <i/>
        <sz val="8"/>
        <color rgb="FF000000"/>
        <rFont val="SansSerif"/>
      </rPr>
      <t xml:space="preserve"> Interest </t>
    </r>
  </si>
  <si>
    <r>
      <rPr>
        <b/>
        <sz val="8"/>
        <color rgb="FF000000"/>
        <rFont val="SansSerif"/>
      </rPr>
      <t xml:space="preserve">Otros
</t>
    </r>
    <r>
      <rPr>
        <b/>
        <i/>
        <sz val="8"/>
        <color rgb="FF000000"/>
        <rFont val="SansSerif"/>
      </rPr>
      <t xml:space="preserve"> Other </t>
    </r>
  </si>
  <si>
    <r>
      <rPr>
        <b/>
        <sz val="8"/>
        <color rgb="FF000000"/>
        <rFont val="SansSerif"/>
      </rPr>
      <t>Total</t>
    </r>
  </si>
  <si>
    <r>
      <rPr>
        <b/>
        <sz val="8"/>
        <color rgb="FF000000"/>
        <rFont val="SansSerif"/>
      </rPr>
      <t xml:space="preserve">Deuda Total
</t>
    </r>
    <r>
      <rPr>
        <b/>
        <i/>
        <sz val="8"/>
        <color rgb="FF000000"/>
        <rFont val="SansSerif"/>
      </rPr>
      <t xml:space="preserve"> Total Debt </t>
    </r>
  </si>
  <si>
    <r>
      <rPr>
        <b/>
        <sz val="8"/>
        <color rgb="FF000000"/>
        <rFont val="SansSerif"/>
      </rPr>
      <t xml:space="preserve">V. Tasación
</t>
    </r>
    <r>
      <rPr>
        <b/>
        <i/>
        <sz val="8"/>
        <color rgb="FF000000"/>
        <rFont val="SansSerif"/>
      </rPr>
      <t xml:space="preserve"> Value </t>
    </r>
  </si>
  <si>
    <r>
      <rPr>
        <b/>
        <sz val="8"/>
        <color rgb="FF000000"/>
        <rFont val="SansSerif"/>
      </rPr>
      <t xml:space="preserve">s/ Principal
</t>
    </r>
    <r>
      <rPr>
        <b/>
        <i/>
        <sz val="8"/>
        <color rgb="FF000000"/>
        <rFont val="SansSerif"/>
      </rPr>
      <t xml:space="preserve"> o/ Principal </t>
    </r>
  </si>
  <si>
    <r>
      <rPr>
        <b/>
        <sz val="8"/>
        <color rgb="FF000000"/>
        <rFont val="SansSerif"/>
      </rPr>
      <t xml:space="preserve">s/Total
</t>
    </r>
    <r>
      <rPr>
        <b/>
        <i/>
        <sz val="8"/>
        <color rgb="FF000000"/>
        <rFont val="SansSerif"/>
      </rPr>
      <t xml:space="preserve"> o/Total </t>
    </r>
  </si>
  <si>
    <t>COMPROBADO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</si>
</sst>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#,##0.00#"/>
    <numFmt numFmtId="166" formatCode="#,##0.0000\ %"/>
  </numFmts>
  <fonts count="13">
    <font>
      <sz val="11"/>
      <color theme="1"/>
      <name val="Aptos Narrow"/>
      <family val="2"/>
      <scheme val="minor"/>
    </font>
    <font>
      <b/>
      <sz val="15"/>
      <color rgb="FF000000"/>
      <name val="SansSerif"/>
      <family val="2"/>
    </font>
    <font>
      <sz val="9"/>
      <color rgb="FF000000"/>
      <name val="SansSerif"/>
      <family val="2"/>
    </font>
    <font>
      <b/>
      <sz val="9"/>
      <color rgb="FF000000"/>
      <name val="SansSerif"/>
      <family val="2"/>
    </font>
    <font>
      <sz val="5"/>
      <color rgb="FF000000"/>
      <name val="SansSerif"/>
      <family val="2"/>
    </font>
    <font>
      <b/>
      <sz val="16"/>
      <color rgb="FF000000"/>
      <name val="SansSerif"/>
    </font>
    <font>
      <b/>
      <sz val="10"/>
      <color rgb="FF000000"/>
      <name val="SansSerif"/>
    </font>
    <font>
      <b/>
      <i/>
      <sz val="8"/>
      <color rgb="FF000000"/>
      <name val="SansSerif"/>
    </font>
    <font>
      <sz val="8"/>
      <color theme="1"/>
      <name val="Aptos Narrow"/>
      <family val="2"/>
      <scheme val="minor"/>
    </font>
    <font>
      <b/>
      <sz val="8"/>
      <color rgb="FF000000"/>
      <name val="SansSerif"/>
      <family val="2"/>
    </font>
    <font>
      <b/>
      <sz val="8"/>
      <color rgb="FF000000"/>
      <name val="SansSerif"/>
    </font>
    <font>
      <sz val="8"/>
      <color rgb="FF000000"/>
      <name val="SansSerif"/>
      <family val="2"/>
    </font>
    <font>
      <b/>
      <sz val="8"/>
      <color theme="1"/>
      <name val="Aptos Narrow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center" wrapText="1"/>
    </xf>
    <xf numFmtId="0" fontId="4" fillId="22" borderId="0" xfId="0" applyFont="1" applyFill="1" applyAlignment="1">
      <alignment horizontal="center" wrapText="1"/>
    </xf>
    <xf numFmtId="0" fontId="3" fillId="6" borderId="0" xfId="0" applyFont="1" applyFill="1" applyAlignment="1">
      <alignment vertical="center" wrapText="1"/>
    </xf>
    <xf numFmtId="0" fontId="3" fillId="25" borderId="0" xfId="0" applyFont="1" applyFill="1" applyAlignment="1">
      <alignment horizontal="center" vertical="center" wrapText="1"/>
    </xf>
    <xf numFmtId="0" fontId="8" fillId="2" borderId="0" xfId="0" applyFont="1" applyFill="1" applyAlignment="1" applyProtection="1">
      <alignment wrapText="1"/>
      <protection locked="0"/>
    </xf>
    <xf numFmtId="0" fontId="9" fillId="7" borderId="0" xfId="0" applyFont="1" applyFill="1" applyAlignment="1">
      <alignment horizontal="center" vertical="center" wrapText="1"/>
    </xf>
    <xf numFmtId="0" fontId="8" fillId="0" borderId="0" xfId="0" applyFont="1"/>
    <xf numFmtId="0" fontId="9" fillId="8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left" vertical="top" wrapText="1"/>
    </xf>
    <xf numFmtId="3" fontId="11" fillId="10" borderId="0" xfId="0" applyNumberFormat="1" applyFont="1" applyFill="1" applyAlignment="1">
      <alignment horizontal="right" vertical="center" wrapText="1"/>
    </xf>
    <xf numFmtId="4" fontId="11" fillId="11" borderId="0" xfId="0" applyNumberFormat="1" applyFont="1" applyFill="1" applyAlignment="1">
      <alignment horizontal="right" vertical="center" wrapText="1"/>
    </xf>
    <xf numFmtId="4" fontId="11" fillId="11" borderId="0" xfId="0" applyNumberFormat="1" applyFont="1" applyFill="1" applyAlignment="1">
      <alignment horizontal="right" vertical="center" wrapText="1"/>
    </xf>
    <xf numFmtId="164" fontId="11" fillId="12" borderId="0" xfId="0" applyNumberFormat="1" applyFont="1" applyFill="1" applyAlignment="1">
      <alignment horizontal="right" vertical="center" wrapText="1"/>
    </xf>
    <xf numFmtId="4" fontId="11" fillId="13" borderId="0" xfId="0" applyNumberFormat="1" applyFont="1" applyFill="1" applyAlignment="1">
      <alignment horizontal="center" vertical="center" wrapText="1"/>
    </xf>
    <xf numFmtId="164" fontId="11" fillId="12" borderId="0" xfId="0" applyNumberFormat="1" applyFont="1" applyFill="1" applyAlignment="1">
      <alignment horizontal="right" vertical="center" wrapText="1"/>
    </xf>
    <xf numFmtId="165" fontId="11" fillId="14" borderId="0" xfId="0" applyNumberFormat="1" applyFont="1" applyFill="1" applyAlignment="1">
      <alignment horizontal="right" vertical="center" wrapText="1"/>
    </xf>
    <xf numFmtId="166" fontId="11" fillId="15" borderId="0" xfId="0" applyNumberFormat="1" applyFont="1" applyFill="1" applyAlignment="1">
      <alignment horizontal="right" vertical="center" wrapText="1"/>
    </xf>
    <xf numFmtId="166" fontId="11" fillId="15" borderId="0" xfId="0" applyNumberFormat="1" applyFont="1" applyFill="1" applyAlignment="1">
      <alignment horizontal="right" vertical="center" wrapText="1"/>
    </xf>
    <xf numFmtId="0" fontId="9" fillId="16" borderId="0" xfId="0" applyFont="1" applyFill="1" applyAlignment="1">
      <alignment horizontal="right" vertical="center" wrapText="1"/>
    </xf>
    <xf numFmtId="3" fontId="9" fillId="17" borderId="0" xfId="0" applyNumberFormat="1" applyFont="1" applyFill="1" applyAlignment="1">
      <alignment horizontal="right" vertical="center" wrapText="1"/>
    </xf>
    <xf numFmtId="4" fontId="9" fillId="18" borderId="0" xfId="0" applyNumberFormat="1" applyFont="1" applyFill="1" applyAlignment="1">
      <alignment horizontal="right" vertical="center" wrapText="1"/>
    </xf>
    <xf numFmtId="4" fontId="9" fillId="18" borderId="0" xfId="0" applyNumberFormat="1" applyFont="1" applyFill="1" applyAlignment="1">
      <alignment horizontal="right" vertical="center" wrapText="1"/>
    </xf>
    <xf numFmtId="164" fontId="9" fillId="19" borderId="0" xfId="0" applyNumberFormat="1" applyFont="1" applyFill="1" applyAlignment="1">
      <alignment horizontal="right" vertical="center" wrapText="1"/>
    </xf>
    <xf numFmtId="4" fontId="9" fillId="20" borderId="0" xfId="0" applyNumberFormat="1" applyFont="1" applyFill="1" applyAlignment="1">
      <alignment horizontal="center" vertical="center" wrapText="1"/>
    </xf>
    <xf numFmtId="164" fontId="9" fillId="19" borderId="0" xfId="0" applyNumberFormat="1" applyFont="1" applyFill="1" applyAlignment="1">
      <alignment horizontal="right" vertical="center" wrapText="1"/>
    </xf>
    <xf numFmtId="166" fontId="9" fillId="21" borderId="0" xfId="0" applyNumberFormat="1" applyFont="1" applyFill="1" applyAlignment="1">
      <alignment horizontal="right" vertical="center" wrapText="1"/>
    </xf>
    <xf numFmtId="166" fontId="9" fillId="21" borderId="0" xfId="0" applyNumberFormat="1" applyFont="1" applyFill="1" applyAlignment="1">
      <alignment horizontal="right" vertical="center" wrapText="1"/>
    </xf>
    <xf numFmtId="0" fontId="11" fillId="23" borderId="0" xfId="0" applyFont="1" applyFill="1" applyAlignment="1">
      <alignment horizontal="right" wrapText="1"/>
    </xf>
    <xf numFmtId="0" fontId="11" fillId="24" borderId="0" xfId="0" applyFont="1" applyFill="1" applyAlignment="1">
      <alignment horizontal="left" wrapText="1"/>
    </xf>
    <xf numFmtId="4" fontId="9" fillId="25" borderId="0" xfId="0" applyNumberFormat="1" applyFont="1" applyFill="1" applyAlignment="1">
      <alignment horizontal="right" vertical="center" wrapText="1"/>
    </xf>
    <xf numFmtId="0" fontId="12" fillId="25" borderId="0" xfId="0" applyFont="1" applyFill="1" applyAlignment="1" applyProtection="1">
      <alignment horizontal="center" vertical="center" wrapText="1"/>
      <protection locked="0"/>
    </xf>
    <xf numFmtId="0" fontId="8" fillId="26" borderId="0" xfId="0" applyFont="1" applyFill="1" applyAlignment="1" applyProtection="1">
      <alignment wrapText="1"/>
      <protection locked="0"/>
    </xf>
    <xf numFmtId="0" fontId="11" fillId="26" borderId="0" xfId="0" applyFont="1" applyFill="1" applyAlignment="1">
      <alignment horizontal="left" vertical="top" wrapText="1"/>
    </xf>
    <xf numFmtId="3" fontId="11" fillId="26" borderId="0" xfId="0" applyNumberFormat="1" applyFont="1" applyFill="1" applyAlignment="1">
      <alignment horizontal="right" vertical="center" wrapText="1"/>
    </xf>
    <xf numFmtId="4" fontId="11" fillId="26" borderId="0" xfId="0" applyNumberFormat="1" applyFont="1" applyFill="1" applyAlignment="1">
      <alignment horizontal="right" vertical="center" wrapText="1"/>
    </xf>
    <xf numFmtId="4" fontId="11" fillId="26" borderId="0" xfId="0" applyNumberFormat="1" applyFont="1" applyFill="1" applyAlignment="1">
      <alignment horizontal="right" vertical="center" wrapText="1"/>
    </xf>
    <xf numFmtId="164" fontId="11" fillId="26" borderId="0" xfId="0" applyNumberFormat="1" applyFont="1" applyFill="1" applyAlignment="1">
      <alignment horizontal="right" vertical="center" wrapText="1"/>
    </xf>
    <xf numFmtId="4" fontId="11" fillId="26" borderId="0" xfId="0" applyNumberFormat="1" applyFont="1" applyFill="1" applyAlignment="1">
      <alignment horizontal="center" vertical="center" wrapText="1"/>
    </xf>
    <xf numFmtId="164" fontId="11" fillId="26" borderId="0" xfId="0" applyNumberFormat="1" applyFont="1" applyFill="1" applyAlignment="1">
      <alignment horizontal="right" vertical="center" wrapText="1"/>
    </xf>
    <xf numFmtId="165" fontId="11" fillId="26" borderId="0" xfId="0" applyNumberFormat="1" applyFont="1" applyFill="1" applyAlignment="1">
      <alignment horizontal="right" vertical="center" wrapText="1"/>
    </xf>
    <xf numFmtId="166" fontId="11" fillId="26" borderId="0" xfId="0" applyNumberFormat="1" applyFont="1" applyFill="1" applyAlignment="1">
      <alignment horizontal="right" vertical="center" wrapText="1"/>
    </xf>
    <xf numFmtId="166" fontId="11" fillId="26" borderId="0" xfId="0" applyNumberFormat="1" applyFont="1" applyFill="1" applyAlignment="1">
      <alignment horizontal="right" vertical="center" wrapText="1"/>
    </xf>
    <xf numFmtId="0" fontId="8" fillId="26" borderId="0" xfId="0" applyFont="1" applyFill="1"/>
    <xf numFmtId="4" fontId="8" fillId="26" borderId="0" xfId="0" applyNumberFormat="1" applyFont="1" applyFill="1"/>
    <xf numFmtId="4" fontId="8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23</xdr:row>
      <xdr:rowOff>30480</xdr:rowOff>
    </xdr:from>
    <xdr:to>
      <xdr:col>6</xdr:col>
      <xdr:colOff>495300</xdr:colOff>
      <xdr:row>26</xdr:row>
      <xdr:rowOff>45720</xdr:rowOff>
    </xdr:to>
    <xdr:pic>
      <xdr:nvPicPr>
        <xdr:cNvPr id="1051451595" name="Picture">
          <a:extLst>
            <a:ext uri="{FF2B5EF4-FFF2-40B4-BE49-F238E27FC236}">
              <a16:creationId xmlns:a16="http://schemas.microsoft.com/office/drawing/2014/main" id="{00000000-0008-0000-0000-0000CBE0AB3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1428"/>
        </a:stretch>
      </xdr:blipFill>
      <xdr:spPr>
        <a:xfrm>
          <a:off x="388620" y="4091940"/>
          <a:ext cx="172212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H20"/>
  <sheetViews>
    <sheetView tabSelected="1" topLeftCell="A5" workbookViewId="0">
      <selection activeCell="AH15" sqref="AH15"/>
    </sheetView>
  </sheetViews>
  <sheetFormatPr baseColWidth="10" defaultColWidth="8.88671875" defaultRowHeight="14.4"/>
  <cols>
    <col min="1" max="1" width="3.6640625" customWidth="1"/>
    <col min="2" max="2" width="3.77734375" customWidth="1"/>
    <col min="3" max="3" width="10.33203125" customWidth="1"/>
    <col min="4" max="4" width="1" customWidth="1"/>
    <col min="5" max="5" width="4.6640625" customWidth="1"/>
    <col min="6" max="6" width="0.109375" customWidth="1"/>
    <col min="7" max="7" width="8.33203125" customWidth="1"/>
    <col min="8" max="8" width="0.6640625" customWidth="1"/>
    <col min="9" max="9" width="5.109375" customWidth="1"/>
    <col min="10" max="10" width="3" customWidth="1"/>
    <col min="11" max="11" width="6.109375" customWidth="1"/>
    <col min="12" max="12" width="2.44140625" customWidth="1"/>
    <col min="13" max="13" width="6.109375" customWidth="1"/>
    <col min="14" max="14" width="5.109375" customWidth="1"/>
    <col min="15" max="15" width="0.6640625" customWidth="1"/>
    <col min="16" max="16" width="14.77734375" customWidth="1"/>
    <col min="17" max="18" width="5.109375" customWidth="1"/>
    <col min="19" max="19" width="0.6640625" customWidth="1"/>
    <col min="20" max="20" width="14.77734375" customWidth="1"/>
    <col min="21" max="21" width="0.109375" customWidth="1"/>
    <col min="22" max="22" width="1.33203125" customWidth="1"/>
    <col min="23" max="23" width="3.77734375" customWidth="1"/>
    <col min="24" max="24" width="9.33203125" customWidth="1"/>
    <col min="25" max="25" width="0.6640625" customWidth="1"/>
    <col min="26" max="26" width="8.77734375" customWidth="1"/>
    <col min="27" max="27" width="3.33203125" customWidth="1"/>
    <col min="28" max="28" width="0.44140625" customWidth="1"/>
    <col min="29" max="29" width="9.109375" customWidth="1"/>
    <col min="30" max="30" width="1.33203125" customWidth="1"/>
    <col min="31" max="31" width="7.33203125" customWidth="1"/>
    <col min="32" max="32" width="0.33203125" customWidth="1"/>
    <col min="33" max="33" width="3.6640625" customWidth="1"/>
  </cols>
  <sheetData>
    <row r="1" spans="1:34" ht="30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"/>
    </row>
    <row r="2" spans="1:34" ht="19.95" customHeight="1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"/>
    </row>
    <row r="3" spans="1:34" ht="19.95" customHeight="1">
      <c r="A3" s="1"/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1"/>
    </row>
    <row r="4" spans="1:34" ht="15" customHeight="1">
      <c r="A4" s="1"/>
      <c r="B4" s="5" t="s">
        <v>3</v>
      </c>
      <c r="C4" s="5"/>
      <c r="D4" s="5"/>
      <c r="E4" s="5"/>
      <c r="F4" s="5"/>
      <c r="G4" s="5" t="s">
        <v>4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"/>
    </row>
    <row r="5" spans="1:34" ht="15" customHeight="1">
      <c r="A5" s="1"/>
      <c r="B5" s="5" t="s">
        <v>5</v>
      </c>
      <c r="C5" s="5"/>
      <c r="D5" s="5"/>
      <c r="E5" s="5"/>
      <c r="F5" s="5"/>
      <c r="G5" s="8" t="s">
        <v>6</v>
      </c>
      <c r="H5" s="8"/>
      <c r="I5" s="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"/>
    </row>
    <row r="6" spans="1:34" ht="15" customHeight="1">
      <c r="A6" s="1"/>
      <c r="B6" s="5" t="s">
        <v>7</v>
      </c>
      <c r="C6" s="5"/>
      <c r="D6" s="5"/>
      <c r="E6" s="5"/>
      <c r="F6" s="5"/>
      <c r="G6" s="5" t="s">
        <v>8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"/>
    </row>
    <row r="7" spans="1:34" s="11" customFormat="1" ht="15" customHeight="1">
      <c r="A7" s="9"/>
      <c r="B7" s="9"/>
      <c r="C7" s="9"/>
      <c r="D7" s="9"/>
      <c r="E7" s="10" t="s">
        <v>24</v>
      </c>
      <c r="F7" s="10"/>
      <c r="G7" s="10"/>
      <c r="H7" s="10"/>
      <c r="I7" s="10"/>
      <c r="J7" s="10"/>
      <c r="K7" s="10"/>
      <c r="L7" s="10"/>
      <c r="M7" s="10"/>
      <c r="N7" s="10"/>
      <c r="O7" s="9"/>
      <c r="P7" s="10" t="s">
        <v>25</v>
      </c>
      <c r="Q7" s="10"/>
      <c r="R7" s="10"/>
      <c r="S7" s="9"/>
      <c r="T7" s="10" t="s">
        <v>26</v>
      </c>
      <c r="U7" s="10"/>
      <c r="V7" s="10"/>
      <c r="W7" s="10"/>
      <c r="X7" s="10"/>
      <c r="Y7" s="9"/>
      <c r="Z7" s="10" t="s">
        <v>27</v>
      </c>
      <c r="AA7" s="10"/>
      <c r="AB7" s="9"/>
      <c r="AC7" s="10" t="s">
        <v>28</v>
      </c>
      <c r="AD7" s="10"/>
      <c r="AE7" s="10"/>
      <c r="AF7" s="10"/>
      <c r="AG7" s="9"/>
    </row>
    <row r="8" spans="1:34" s="11" customFormat="1" ht="16.05" customHeight="1">
      <c r="A8" s="9"/>
      <c r="B8" s="12" t="s">
        <v>29</v>
      </c>
      <c r="C8" s="12"/>
      <c r="D8" s="9"/>
      <c r="E8" s="13" t="s">
        <v>9</v>
      </c>
      <c r="F8" s="10" t="s">
        <v>10</v>
      </c>
      <c r="G8" s="10"/>
      <c r="H8" s="10" t="s">
        <v>30</v>
      </c>
      <c r="I8" s="10"/>
      <c r="J8" s="10"/>
      <c r="K8" s="13" t="s">
        <v>31</v>
      </c>
      <c r="L8" s="10" t="s">
        <v>32</v>
      </c>
      <c r="M8" s="10"/>
      <c r="N8" s="13" t="s">
        <v>11</v>
      </c>
      <c r="O8" s="9"/>
      <c r="P8" s="13" t="s">
        <v>10</v>
      </c>
      <c r="Q8" s="13" t="s">
        <v>11</v>
      </c>
      <c r="R8" s="13" t="s">
        <v>31</v>
      </c>
      <c r="S8" s="9"/>
      <c r="T8" s="13" t="s">
        <v>10</v>
      </c>
      <c r="U8" s="9"/>
      <c r="V8" s="10" t="s">
        <v>11</v>
      </c>
      <c r="W8" s="10"/>
      <c r="X8" s="13" t="s">
        <v>33</v>
      </c>
      <c r="Y8" s="9"/>
      <c r="Z8" s="10" t="s">
        <v>34</v>
      </c>
      <c r="AA8" s="10"/>
      <c r="AB8" s="9"/>
      <c r="AC8" s="13" t="s">
        <v>35</v>
      </c>
      <c r="AD8" s="10" t="s">
        <v>36</v>
      </c>
      <c r="AE8" s="10"/>
      <c r="AF8" s="10"/>
      <c r="AG8" s="9"/>
    </row>
    <row r="9" spans="1:34" s="11" customFormat="1" ht="10.050000000000001" customHeight="1">
      <c r="A9" s="9"/>
      <c r="B9" s="14" t="s">
        <v>12</v>
      </c>
      <c r="C9" s="14"/>
      <c r="D9" s="9"/>
      <c r="E9" s="15">
        <v>31</v>
      </c>
      <c r="F9" s="16">
        <v>8463.57</v>
      </c>
      <c r="G9" s="16"/>
      <c r="H9" s="16">
        <v>4935.58</v>
      </c>
      <c r="I9" s="16"/>
      <c r="J9" s="16"/>
      <c r="K9" s="17">
        <v>0</v>
      </c>
      <c r="L9" s="16">
        <v>13399.15</v>
      </c>
      <c r="M9" s="16"/>
      <c r="N9" s="18">
        <v>7.2969997027100872E-2</v>
      </c>
      <c r="O9" s="9"/>
      <c r="P9" s="17">
        <v>1989000.6300000001</v>
      </c>
      <c r="Q9" s="18">
        <v>0.68885443471062779</v>
      </c>
      <c r="R9" s="19">
        <v>0</v>
      </c>
      <c r="S9" s="9"/>
      <c r="T9" s="17">
        <v>1997464.2000000002</v>
      </c>
      <c r="U9" s="9"/>
      <c r="V9" s="20">
        <v>0.65973062393816762</v>
      </c>
      <c r="W9" s="20"/>
      <c r="X9" s="21">
        <v>2002399.78</v>
      </c>
      <c r="Y9" s="9"/>
      <c r="Z9" s="16">
        <v>5725422.9400000004</v>
      </c>
      <c r="AA9" s="16"/>
      <c r="AB9" s="9"/>
      <c r="AC9" s="22">
        <v>0.34887627009088695</v>
      </c>
      <c r="AD9" s="23">
        <v>0.34973831645003328</v>
      </c>
      <c r="AE9" s="23"/>
      <c r="AF9" s="23"/>
      <c r="AG9" s="9"/>
    </row>
    <row r="10" spans="1:34" s="11" customFormat="1" ht="10.050000000000001" customHeight="1">
      <c r="A10" s="9"/>
      <c r="B10" s="14" t="s">
        <v>13</v>
      </c>
      <c r="C10" s="14"/>
      <c r="D10" s="9"/>
      <c r="E10" s="15">
        <v>5</v>
      </c>
      <c r="F10" s="16">
        <v>3140.7200000000003</v>
      </c>
      <c r="G10" s="16"/>
      <c r="H10" s="16">
        <v>1070.6799999999998</v>
      </c>
      <c r="I10" s="16"/>
      <c r="J10" s="16"/>
      <c r="K10" s="17">
        <v>0</v>
      </c>
      <c r="L10" s="16">
        <v>4211.3999999999996</v>
      </c>
      <c r="M10" s="16"/>
      <c r="N10" s="18">
        <v>2.2934726865505094E-2</v>
      </c>
      <c r="O10" s="9"/>
      <c r="P10" s="17">
        <v>230567.31</v>
      </c>
      <c r="Q10" s="18">
        <v>7.9852822365772735E-2</v>
      </c>
      <c r="R10" s="19">
        <v>0</v>
      </c>
      <c r="S10" s="9"/>
      <c r="T10" s="17">
        <v>233708.03</v>
      </c>
      <c r="U10" s="9"/>
      <c r="V10" s="20">
        <v>7.7190041479221497E-2</v>
      </c>
      <c r="W10" s="20"/>
      <c r="X10" s="21">
        <v>234778.71</v>
      </c>
      <c r="Y10" s="9"/>
      <c r="Z10" s="16">
        <v>1060836.04</v>
      </c>
      <c r="AA10" s="16"/>
      <c r="AB10" s="9"/>
      <c r="AC10" s="22">
        <v>0.22030551488427938</v>
      </c>
      <c r="AD10" s="23">
        <v>0.2213147943201477</v>
      </c>
      <c r="AE10" s="23"/>
      <c r="AF10" s="23"/>
      <c r="AG10" s="9"/>
    </row>
    <row r="11" spans="1:34" s="11" customFormat="1" ht="10.050000000000001" customHeight="1">
      <c r="A11" s="9"/>
      <c r="B11" s="14" t="s">
        <v>14</v>
      </c>
      <c r="C11" s="14"/>
      <c r="D11" s="9"/>
      <c r="E11" s="15">
        <v>3</v>
      </c>
      <c r="F11" s="16">
        <v>2977.9300000000003</v>
      </c>
      <c r="G11" s="16"/>
      <c r="H11" s="16">
        <v>1079.9100000000001</v>
      </c>
      <c r="I11" s="16"/>
      <c r="J11" s="16"/>
      <c r="K11" s="17">
        <v>0</v>
      </c>
      <c r="L11" s="16">
        <v>4057.84</v>
      </c>
      <c r="M11" s="16"/>
      <c r="N11" s="18">
        <v>2.2098459434848554E-2</v>
      </c>
      <c r="O11" s="9"/>
      <c r="P11" s="17">
        <v>88260.28</v>
      </c>
      <c r="Q11" s="18">
        <v>3.0567353458707414E-2</v>
      </c>
      <c r="R11" s="19">
        <v>0</v>
      </c>
      <c r="S11" s="9"/>
      <c r="T11" s="17">
        <v>91238.209999999992</v>
      </c>
      <c r="U11" s="9"/>
      <c r="V11" s="20">
        <v>3.0134528173421857E-2</v>
      </c>
      <c r="W11" s="20"/>
      <c r="X11" s="21">
        <v>92318.12</v>
      </c>
      <c r="Y11" s="9"/>
      <c r="Z11" s="16">
        <v>408634.95</v>
      </c>
      <c r="AA11" s="16"/>
      <c r="AB11" s="9"/>
      <c r="AC11" s="22">
        <v>0.22327559108686124</v>
      </c>
      <c r="AD11" s="23">
        <v>0.22591831658060574</v>
      </c>
      <c r="AE11" s="23"/>
      <c r="AF11" s="23"/>
      <c r="AG11" s="9"/>
    </row>
    <row r="12" spans="1:34" s="48" customFormat="1" ht="10.050000000000001" customHeight="1">
      <c r="A12" s="37"/>
      <c r="B12" s="38" t="s">
        <v>15</v>
      </c>
      <c r="C12" s="38"/>
      <c r="D12" s="37"/>
      <c r="E12" s="39">
        <v>3</v>
      </c>
      <c r="F12" s="40">
        <v>2875.14</v>
      </c>
      <c r="G12" s="40"/>
      <c r="H12" s="40">
        <v>2110.31</v>
      </c>
      <c r="I12" s="40"/>
      <c r="J12" s="40"/>
      <c r="K12" s="41">
        <v>0</v>
      </c>
      <c r="L12" s="40">
        <v>4985.45</v>
      </c>
      <c r="M12" s="40"/>
      <c r="N12" s="42">
        <v>2.7150100691369229E-2</v>
      </c>
      <c r="O12" s="37"/>
      <c r="P12" s="41">
        <v>130859.98000000001</v>
      </c>
      <c r="Q12" s="42">
        <v>4.5320989943147511E-2</v>
      </c>
      <c r="R12" s="43">
        <v>0</v>
      </c>
      <c r="S12" s="37"/>
      <c r="T12" s="41">
        <v>133735.12000000002</v>
      </c>
      <c r="U12" s="37"/>
      <c r="V12" s="44">
        <v>4.4170580959621571E-2</v>
      </c>
      <c r="W12" s="44"/>
      <c r="X12" s="45">
        <v>135845.43000000002</v>
      </c>
      <c r="Y12" s="37"/>
      <c r="Z12" s="40">
        <v>596377.34000000008</v>
      </c>
      <c r="AA12" s="40"/>
      <c r="AB12" s="37"/>
      <c r="AC12" s="46">
        <v>0.22424581054672535</v>
      </c>
      <c r="AD12" s="47">
        <v>0.22778435880880385</v>
      </c>
      <c r="AE12" s="47"/>
      <c r="AF12" s="47"/>
      <c r="AG12" s="37"/>
    </row>
    <row r="13" spans="1:34" s="48" customFormat="1" ht="10.050000000000001" customHeight="1">
      <c r="A13" s="37"/>
      <c r="B13" s="38" t="s">
        <v>16</v>
      </c>
      <c r="C13" s="38"/>
      <c r="D13" s="37"/>
      <c r="E13" s="39">
        <v>4</v>
      </c>
      <c r="F13" s="40">
        <v>9989.0299999999988</v>
      </c>
      <c r="G13" s="40"/>
      <c r="H13" s="40">
        <v>6596.5599999999995</v>
      </c>
      <c r="I13" s="40"/>
      <c r="J13" s="40"/>
      <c r="K13" s="41">
        <v>0</v>
      </c>
      <c r="L13" s="40">
        <v>16585.589999999997</v>
      </c>
      <c r="M13" s="40"/>
      <c r="N13" s="42">
        <v>9.032292742395702E-2</v>
      </c>
      <c r="O13" s="37"/>
      <c r="P13" s="41">
        <v>185622.24</v>
      </c>
      <c r="Q13" s="42">
        <v>6.4286909353528196E-2</v>
      </c>
      <c r="R13" s="43">
        <v>0</v>
      </c>
      <c r="S13" s="37"/>
      <c r="T13" s="41">
        <v>195611.27</v>
      </c>
      <c r="U13" s="37"/>
      <c r="V13" s="44">
        <v>6.4607288183907055E-2</v>
      </c>
      <c r="W13" s="44"/>
      <c r="X13" s="45">
        <v>202207.83</v>
      </c>
      <c r="Y13" s="37"/>
      <c r="Z13" s="40">
        <v>845736</v>
      </c>
      <c r="AA13" s="40"/>
      <c r="AB13" s="37"/>
      <c r="AC13" s="46">
        <v>0.23129117124019788</v>
      </c>
      <c r="AD13" s="47">
        <v>0.23909095746190298</v>
      </c>
      <c r="AE13" s="47"/>
      <c r="AF13" s="47"/>
      <c r="AG13" s="37"/>
    </row>
    <row r="14" spans="1:34" s="48" customFormat="1" ht="10.050000000000001" customHeight="1">
      <c r="A14" s="37"/>
      <c r="B14" s="38" t="s">
        <v>17</v>
      </c>
      <c r="C14" s="38"/>
      <c r="D14" s="37"/>
      <c r="E14" s="39">
        <v>2</v>
      </c>
      <c r="F14" s="40">
        <v>7623.06</v>
      </c>
      <c r="G14" s="40"/>
      <c r="H14" s="40">
        <v>2188.9700000000003</v>
      </c>
      <c r="I14" s="40"/>
      <c r="J14" s="40"/>
      <c r="K14" s="41">
        <v>0</v>
      </c>
      <c r="L14" s="40">
        <v>9812.0300000000007</v>
      </c>
      <c r="M14" s="40"/>
      <c r="N14" s="42">
        <v>5.3435016395056746E-2</v>
      </c>
      <c r="O14" s="37"/>
      <c r="P14" s="41">
        <v>38900.909999999996</v>
      </c>
      <c r="Q14" s="42">
        <v>1.3472627390660507E-2</v>
      </c>
      <c r="R14" s="43">
        <v>0</v>
      </c>
      <c r="S14" s="37"/>
      <c r="T14" s="41">
        <v>46523.969999999994</v>
      </c>
      <c r="U14" s="37"/>
      <c r="V14" s="44">
        <v>1.5366126589993746E-2</v>
      </c>
      <c r="W14" s="44"/>
      <c r="X14" s="45">
        <v>48712.939999999995</v>
      </c>
      <c r="Y14" s="37"/>
      <c r="Z14" s="40">
        <v>262070.01</v>
      </c>
      <c r="AA14" s="40"/>
      <c r="AB14" s="37"/>
      <c r="AC14" s="46">
        <v>0.17752496746957042</v>
      </c>
      <c r="AD14" s="47">
        <v>0.18587758286421249</v>
      </c>
      <c r="AE14" s="47"/>
      <c r="AF14" s="47"/>
      <c r="AG14" s="37"/>
      <c r="AH14" s="49">
        <f>+T12+T13+T14</f>
        <v>375870.36</v>
      </c>
    </row>
    <row r="15" spans="1:34" s="11" customFormat="1" ht="10.050000000000001" customHeight="1">
      <c r="A15" s="9"/>
      <c r="B15" s="14" t="s">
        <v>18</v>
      </c>
      <c r="C15" s="14"/>
      <c r="D15" s="9"/>
      <c r="E15" s="15">
        <v>1</v>
      </c>
      <c r="F15" s="16">
        <v>7144.6</v>
      </c>
      <c r="G15" s="16"/>
      <c r="H15" s="16">
        <v>4033</v>
      </c>
      <c r="I15" s="16"/>
      <c r="J15" s="16"/>
      <c r="K15" s="17">
        <v>0</v>
      </c>
      <c r="L15" s="16">
        <v>11177.6</v>
      </c>
      <c r="M15" s="16"/>
      <c r="N15" s="18">
        <v>6.0871729831379055E-2</v>
      </c>
      <c r="O15" s="9"/>
      <c r="P15" s="17">
        <v>41335.82</v>
      </c>
      <c r="Q15" s="18">
        <v>1.4315914479826112E-2</v>
      </c>
      <c r="R15" s="19">
        <v>0</v>
      </c>
      <c r="S15" s="9"/>
      <c r="T15" s="17">
        <v>48480.42</v>
      </c>
      <c r="U15" s="9"/>
      <c r="V15" s="20">
        <v>1.6012310876652718E-2</v>
      </c>
      <c r="W15" s="20"/>
      <c r="X15" s="21">
        <v>52513.42</v>
      </c>
      <c r="Y15" s="9"/>
      <c r="Z15" s="16">
        <v>122193.12</v>
      </c>
      <c r="AA15" s="16"/>
      <c r="AB15" s="9"/>
      <c r="AC15" s="22">
        <v>0.39675245218388727</v>
      </c>
      <c r="AD15" s="23">
        <v>0.42975758373302853</v>
      </c>
      <c r="AE15" s="23"/>
      <c r="AF15" s="23"/>
      <c r="AG15" s="9"/>
      <c r="AH15" s="50">
        <f>+T15+T16</f>
        <v>329415.84999999998</v>
      </c>
    </row>
    <row r="16" spans="1:34" s="11" customFormat="1" ht="10.050000000000001" customHeight="1">
      <c r="A16" s="9"/>
      <c r="B16" s="14" t="s">
        <v>19</v>
      </c>
      <c r="C16" s="14"/>
      <c r="D16" s="9"/>
      <c r="E16" s="15">
        <v>4</v>
      </c>
      <c r="F16" s="16">
        <v>98079.209999999992</v>
      </c>
      <c r="G16" s="16"/>
      <c r="H16" s="16">
        <v>21317.200000000001</v>
      </c>
      <c r="I16" s="16"/>
      <c r="J16" s="16"/>
      <c r="K16" s="17">
        <v>0</v>
      </c>
      <c r="L16" s="16">
        <v>119396.40999999999</v>
      </c>
      <c r="M16" s="16"/>
      <c r="N16" s="18">
        <v>0.65021704233078337</v>
      </c>
      <c r="O16" s="9"/>
      <c r="P16" s="17">
        <v>182856.22</v>
      </c>
      <c r="Q16" s="18">
        <v>6.3328948297729892E-2</v>
      </c>
      <c r="R16" s="19">
        <v>0</v>
      </c>
      <c r="S16" s="9"/>
      <c r="T16" s="17">
        <v>280935.43</v>
      </c>
      <c r="U16" s="9"/>
      <c r="V16" s="20">
        <v>9.2788499799013865E-2</v>
      </c>
      <c r="W16" s="20"/>
      <c r="X16" s="21">
        <v>302252.63</v>
      </c>
      <c r="Y16" s="9"/>
      <c r="Z16" s="16">
        <v>477257.06</v>
      </c>
      <c r="AA16" s="16"/>
      <c r="AB16" s="9"/>
      <c r="AC16" s="22">
        <v>0.58864593852210378</v>
      </c>
      <c r="AD16" s="23">
        <v>0.63331201428429373</v>
      </c>
      <c r="AE16" s="23"/>
      <c r="AF16" s="23"/>
      <c r="AG16" s="9"/>
    </row>
    <row r="17" spans="1:33" s="11" customFormat="1" ht="10.050000000000001" customHeight="1">
      <c r="A17" s="9"/>
      <c r="B17" s="24" t="s">
        <v>20</v>
      </c>
      <c r="C17" s="24"/>
      <c r="D17" s="9"/>
      <c r="E17" s="25">
        <v>53</v>
      </c>
      <c r="F17" s="35">
        <v>140293.25999999998</v>
      </c>
      <c r="G17" s="35"/>
      <c r="H17" s="35">
        <v>43332.21</v>
      </c>
      <c r="I17" s="35"/>
      <c r="J17" s="35"/>
      <c r="K17" s="27">
        <v>0</v>
      </c>
      <c r="L17" s="26">
        <v>183625.46999999997</v>
      </c>
      <c r="M17" s="26"/>
      <c r="N17" s="28">
        <v>1</v>
      </c>
      <c r="O17" s="9"/>
      <c r="P17" s="27">
        <v>2887403.3899999997</v>
      </c>
      <c r="Q17" s="28">
        <v>1.0000000000000002</v>
      </c>
      <c r="R17" s="29">
        <v>0</v>
      </c>
      <c r="S17" s="9"/>
      <c r="T17" s="27">
        <v>3027696.6500000004</v>
      </c>
      <c r="U17" s="9"/>
      <c r="V17" s="30">
        <v>0.99999999999999978</v>
      </c>
      <c r="W17" s="30"/>
      <c r="X17" s="27">
        <v>3071028.8600000003</v>
      </c>
      <c r="Y17" s="9"/>
      <c r="Z17" s="26">
        <v>9498527.459999999</v>
      </c>
      <c r="AA17" s="26"/>
      <c r="AB17" s="9"/>
      <c r="AC17" s="31">
        <v>0.31875431878785138</v>
      </c>
      <c r="AD17" s="32">
        <v>0.32331631117903825</v>
      </c>
      <c r="AE17" s="32"/>
      <c r="AF17" s="32"/>
      <c r="AG17" s="9"/>
    </row>
    <row r="18" spans="1:33" s="11" customFormat="1" ht="25.05" customHeight="1">
      <c r="A18" s="9"/>
      <c r="B18" s="9"/>
      <c r="C18" s="9"/>
      <c r="D18" s="9"/>
      <c r="E18" s="9"/>
      <c r="F18" s="9"/>
      <c r="G18" s="36" t="s">
        <v>37</v>
      </c>
      <c r="H18" s="36"/>
      <c r="I18" s="36"/>
      <c r="J18" s="36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s="11" customFormat="1" ht="19.9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6" t="s">
        <v>21</v>
      </c>
      <c r="N19" s="6"/>
      <c r="O19" s="6"/>
      <c r="P19" s="6"/>
      <c r="Q19" s="6"/>
      <c r="R19" s="6"/>
      <c r="S19" s="6"/>
      <c r="T19" s="6"/>
      <c r="U19" s="6"/>
      <c r="V19" s="6"/>
      <c r="W19" s="9"/>
      <c r="X19" s="9"/>
      <c r="Y19" s="9"/>
      <c r="Z19" s="9"/>
      <c r="AA19" s="33" t="s">
        <v>22</v>
      </c>
      <c r="AB19" s="33"/>
      <c r="AC19" s="33"/>
      <c r="AD19" s="33"/>
      <c r="AE19" s="34" t="s">
        <v>23</v>
      </c>
      <c r="AF19" s="9"/>
      <c r="AG19" s="9"/>
    </row>
    <row r="20" spans="1:33" ht="1.0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6"/>
      <c r="N20" s="6"/>
      <c r="O20" s="6"/>
      <c r="P20" s="6"/>
      <c r="Q20" s="6"/>
      <c r="R20" s="6"/>
      <c r="S20" s="6"/>
      <c r="T20" s="6"/>
      <c r="U20" s="6"/>
      <c r="V20" s="6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</sheetData>
  <mergeCells count="87">
    <mergeCell ref="M19:V20"/>
    <mergeCell ref="AA19:AD19"/>
    <mergeCell ref="G5:I5"/>
    <mergeCell ref="G18:J18"/>
    <mergeCell ref="Z16:AA16"/>
    <mergeCell ref="AD16:AF16"/>
    <mergeCell ref="B17:C17"/>
    <mergeCell ref="F17:G17"/>
    <mergeCell ref="H17:J17"/>
    <mergeCell ref="L17:M17"/>
    <mergeCell ref="V17:W17"/>
    <mergeCell ref="Z17:AA17"/>
    <mergeCell ref="AD17:AF17"/>
    <mergeCell ref="B16:C16"/>
    <mergeCell ref="F16:G16"/>
    <mergeCell ref="H16:J16"/>
    <mergeCell ref="L16:M16"/>
    <mergeCell ref="V16:W16"/>
    <mergeCell ref="Z14:AA14"/>
    <mergeCell ref="AD14:AF14"/>
    <mergeCell ref="B15:C15"/>
    <mergeCell ref="F15:G15"/>
    <mergeCell ref="H15:J15"/>
    <mergeCell ref="L15:M15"/>
    <mergeCell ref="V15:W15"/>
    <mergeCell ref="Z15:AA15"/>
    <mergeCell ref="AD15:AF15"/>
    <mergeCell ref="B14:C14"/>
    <mergeCell ref="F14:G14"/>
    <mergeCell ref="H14:J14"/>
    <mergeCell ref="L14:M14"/>
    <mergeCell ref="V14:W14"/>
    <mergeCell ref="Z12:AA12"/>
    <mergeCell ref="AD12:AF12"/>
    <mergeCell ref="B13:C13"/>
    <mergeCell ref="F13:G13"/>
    <mergeCell ref="H13:J13"/>
    <mergeCell ref="L13:M13"/>
    <mergeCell ref="V13:W13"/>
    <mergeCell ref="Z13:AA13"/>
    <mergeCell ref="AD13:AF13"/>
    <mergeCell ref="B12:C12"/>
    <mergeCell ref="F12:G12"/>
    <mergeCell ref="H12:J12"/>
    <mergeCell ref="L12:M12"/>
    <mergeCell ref="V12:W12"/>
    <mergeCell ref="Z10:AA10"/>
    <mergeCell ref="AD10:AF10"/>
    <mergeCell ref="B11:C11"/>
    <mergeCell ref="F11:G11"/>
    <mergeCell ref="H11:J11"/>
    <mergeCell ref="L11:M11"/>
    <mergeCell ref="V11:W11"/>
    <mergeCell ref="Z11:AA11"/>
    <mergeCell ref="AD11:AF11"/>
    <mergeCell ref="B10:C10"/>
    <mergeCell ref="F10:G10"/>
    <mergeCell ref="H10:J10"/>
    <mergeCell ref="L10:M10"/>
    <mergeCell ref="V10:W10"/>
    <mergeCell ref="Z8:AA8"/>
    <mergeCell ref="AD8:AF8"/>
    <mergeCell ref="B9:C9"/>
    <mergeCell ref="F9:G9"/>
    <mergeCell ref="H9:J9"/>
    <mergeCell ref="L9:M9"/>
    <mergeCell ref="V9:W9"/>
    <mergeCell ref="Z9:AA9"/>
    <mergeCell ref="AD9:AF9"/>
    <mergeCell ref="B8:C8"/>
    <mergeCell ref="F8:G8"/>
    <mergeCell ref="H8:J8"/>
    <mergeCell ref="L8:M8"/>
    <mergeCell ref="V8:W8"/>
    <mergeCell ref="B5:F5"/>
    <mergeCell ref="B6:F6"/>
    <mergeCell ref="G6:AF6"/>
    <mergeCell ref="E7:N7"/>
    <mergeCell ref="P7:R7"/>
    <mergeCell ref="T7:X7"/>
    <mergeCell ref="Z7:AA7"/>
    <mergeCell ref="AC7:AF7"/>
    <mergeCell ref="B1:AF1"/>
    <mergeCell ref="B2:AF2"/>
    <mergeCell ref="B3:AF3"/>
    <mergeCell ref="B4:F4"/>
    <mergeCell ref="G4:AF4"/>
  </mergeCells>
  <pageMargins left="0" right="0" top="0" bottom="0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SituacionImpagadosFTH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2024-11-06T11:33:33Z</dcterms:modified>
</cp:coreProperties>
</file>