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MBJ3 MBS Bancaja 3 FTA\Administración\ENVÍOS\"/>
    </mc:Choice>
  </mc:AlternateContent>
  <bookViews>
    <workbookView xWindow="3210" yWindow="1845" windowWidth="24345" windowHeight="7410"/>
  </bookViews>
  <sheets>
    <sheet name="Datos" sheetId="1" r:id="rId1"/>
  </sheets>
  <definedNames>
    <definedName name="_xlnm.Print_Titles" localSheetId="0">Datos!$1:$16</definedName>
  </definedNames>
  <calcPr calcId="162913" iterate="1"/>
</workbook>
</file>

<file path=xl/calcChain.xml><?xml version="1.0" encoding="utf-8"?>
<calcChain xmlns="http://schemas.openxmlformats.org/spreadsheetml/2006/main">
  <c r="O40" i="1" l="1"/>
  <c r="O41" i="1"/>
</calcChain>
</file>

<file path=xl/sharedStrings.xml><?xml version="1.0" encoding="utf-8"?>
<sst xmlns="http://schemas.openxmlformats.org/spreadsheetml/2006/main" count="56" uniqueCount="45">
  <si>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</si>
  <si>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</si>
  <si>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</si>
  <si>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</si>
  <si>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</si>
  <si>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</si>
  <si>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</si>
  <si>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</si>
  <si>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</si>
  <si>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</si>
  <si>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</si>
  <si>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</si>
  <si>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</si>
  <si>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</si>
  <si>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</si>
  <si>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</si>
  <si>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</si>
  <si>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</si>
  <si>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</si>
  <si>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</si>
  <si>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</si>
  <si>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</si>
  <si>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</si>
  <si>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</si>
  <si>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</si>
  <si>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</si>
  <si>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</si>
  <si>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</si>
  <si>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</si>
  <si>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</si>
  <si>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</si>
  <si>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</si>
  <si>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(CTHs) / Mortgage loans (PTCs)</t>
  </si>
  <si>
    <t>EUR</t>
  </si>
  <si>
    <t>17/12/2018</t>
  </si>
  <si>
    <t>MBS BANCAJA 3 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</si>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</sst>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4" fillId="0" borderId="0" xfId="1" applyFont="1" applyAlignment="1">
      <alignment horizontal="left" vertical="top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1" fillId="0" borderId="5" xfId="0" applyFont="1" applyBorder="1" applyAlignment="1">
      <alignment horizontal="center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/>
    <xf numFmtId="3" fontId="10" fillId="2" borderId="0" xfId="0" applyNumberFormat="1" applyFont="1" applyFill="1" applyAlignment="1">
      <alignment vertical="top"/>
    </xf>
    <xf numFmtId="4" fontId="10" fillId="2" borderId="0" xfId="0" applyNumberFormat="1" applyFont="1" applyFill="1" applyAlignment="1">
      <alignment vertical="top"/>
    </xf>
    <xf numFmtId="2" fontId="10" fillId="2" borderId="0" xfId="0" applyNumberFormat="1" applyFont="1" applyFill="1" applyAlignment="1">
      <alignment vertical="top"/>
    </xf>
    <xf numFmtId="0" fontId="10" fillId="2" borderId="0" xfId="0" applyFont="1" applyFill="1" applyAlignment="1">
      <alignment vertical="top"/>
    </xf>
    <xf numFmtId="164" fontId="10" fillId="2" borderId="0" xfId="0" applyNumberFormat="1" applyFont="1" applyFill="1" applyAlignment="1">
      <alignment vertical="top"/>
    </xf>
    <xf numFmtId="4" fontId="11" fillId="2" borderId="0" xfId="0" applyNumberFormat="1" applyFont="1" applyFill="1" applyAlignment="1">
      <alignment horizontal="right" vertical="center"/>
    </xf>
    <xf numFmtId="4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showGridLines="0" tabSelected="1" topLeftCell="A19" zoomScale="115" zoomScaleNormal="115" workbookViewId="0">
      <selection activeCell="O40" sqref="O40:O41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4.140625" style="2" bestFit="1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s="3" customFormat="1" ht="10.5" customHeight="1" x14ac:dyDescent="0.2"/>
    <row r="4" spans="1:22" s="3" customFormat="1" ht="13.5" customHeight="1" x14ac:dyDescent="0.2">
      <c r="A4" s="48" t="s">
        <v>5</v>
      </c>
      <c r="B4" s="48"/>
      <c r="C4" s="48"/>
      <c r="D4" s="48"/>
      <c r="E4" s="48"/>
      <c r="F4" s="48"/>
      <c r="G4" s="48"/>
      <c r="H4" s="48"/>
      <c r="I4" s="48"/>
    </row>
    <row r="5" spans="1:22" s="3" customFormat="1" ht="13.5" customHeight="1" x14ac:dyDescent="0.2">
      <c r="A5" s="48" t="s">
        <v>19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9" t="s">
        <v>32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8" t="s">
        <v>36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50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46"/>
      <c r="B16" s="46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7" t="s">
        <v>37</v>
      </c>
      <c r="B18" s="47"/>
      <c r="D18" s="33">
        <v>99</v>
      </c>
      <c r="E18" s="34">
        <v>35755.15</v>
      </c>
      <c r="F18" s="34">
        <v>3196.78</v>
      </c>
      <c r="G18" s="34">
        <v>0</v>
      </c>
      <c r="H18" s="34">
        <v>38951.93</v>
      </c>
      <c r="I18" s="35">
        <v>1.1399999999999999</v>
      </c>
      <c r="J18" s="36"/>
      <c r="K18" s="34">
        <v>6240476.3899999997</v>
      </c>
      <c r="L18" s="35">
        <v>42.3</v>
      </c>
      <c r="M18" s="34">
        <v>0</v>
      </c>
      <c r="N18" s="36"/>
      <c r="O18" s="34">
        <v>6276231.54</v>
      </c>
      <c r="P18" s="35">
        <v>35.72</v>
      </c>
      <c r="Q18" s="34">
        <v>6279428.3200000003</v>
      </c>
      <c r="S18" s="34">
        <v>20748624.370000001</v>
      </c>
      <c r="T18" s="36"/>
      <c r="U18" s="39">
        <v>30.248904351821398</v>
      </c>
      <c r="V18" s="39">
        <v>30.264311541922201</v>
      </c>
    </row>
    <row r="19" spans="1:22" s="16" customFormat="1" ht="23.25" customHeight="1" x14ac:dyDescent="0.2">
      <c r="A19" s="47" t="s">
        <v>38</v>
      </c>
      <c r="B19" s="47"/>
      <c r="D19" s="33">
        <v>19</v>
      </c>
      <c r="E19" s="34">
        <v>14085.72</v>
      </c>
      <c r="F19" s="34">
        <v>1451.71</v>
      </c>
      <c r="G19" s="34">
        <v>0</v>
      </c>
      <c r="H19" s="34">
        <v>15537.43</v>
      </c>
      <c r="I19" s="35">
        <v>0.45</v>
      </c>
      <c r="J19" s="36"/>
      <c r="K19" s="34">
        <v>1212292.94</v>
      </c>
      <c r="L19" s="35">
        <v>8.2200000000000006</v>
      </c>
      <c r="M19" s="34">
        <v>0</v>
      </c>
      <c r="N19" s="36"/>
      <c r="O19" s="34">
        <v>1226378.6599999999</v>
      </c>
      <c r="P19" s="35">
        <v>6.98</v>
      </c>
      <c r="Q19" s="34">
        <v>1227830.3700000001</v>
      </c>
      <c r="S19" s="34">
        <v>3597126.46</v>
      </c>
      <c r="T19" s="36"/>
      <c r="U19" s="39">
        <v>34.093287340251003</v>
      </c>
      <c r="V19" s="39">
        <v>34.133644831602602</v>
      </c>
    </row>
    <row r="20" spans="1:22" s="16" customFormat="1" ht="23.25" customHeight="1" x14ac:dyDescent="0.2">
      <c r="A20" s="47" t="s">
        <v>39</v>
      </c>
      <c r="B20" s="47"/>
      <c r="D20" s="33">
        <v>13</v>
      </c>
      <c r="E20" s="34">
        <v>15786.16</v>
      </c>
      <c r="F20" s="34">
        <v>1438.1</v>
      </c>
      <c r="G20" s="34">
        <v>0</v>
      </c>
      <c r="H20" s="34">
        <v>17224.259999999998</v>
      </c>
      <c r="I20" s="35">
        <v>0.5</v>
      </c>
      <c r="J20" s="36"/>
      <c r="K20" s="34">
        <v>969657.2</v>
      </c>
      <c r="L20" s="35">
        <v>6.57</v>
      </c>
      <c r="M20" s="34">
        <v>0</v>
      </c>
      <c r="N20" s="36"/>
      <c r="O20" s="34">
        <v>985443.36</v>
      </c>
      <c r="P20" s="35">
        <v>5.61</v>
      </c>
      <c r="Q20" s="34">
        <v>986881.46</v>
      </c>
      <c r="S20" s="34">
        <v>3056452.62</v>
      </c>
      <c r="T20" s="36"/>
      <c r="U20" s="39">
        <v>32.241408015021001</v>
      </c>
      <c r="V20" s="39">
        <v>32.288459292393703</v>
      </c>
    </row>
    <row r="21" spans="1:22" s="16" customFormat="1" ht="23.25" customHeight="1" x14ac:dyDescent="0.2">
      <c r="A21" s="47" t="s">
        <v>40</v>
      </c>
      <c r="B21" s="47"/>
      <c r="D21" s="33">
        <v>10</v>
      </c>
      <c r="E21" s="34">
        <v>27779.3</v>
      </c>
      <c r="F21" s="34">
        <v>1985.33</v>
      </c>
      <c r="G21" s="34">
        <v>0</v>
      </c>
      <c r="H21" s="34">
        <v>29764.63</v>
      </c>
      <c r="I21" s="35">
        <v>0.87</v>
      </c>
      <c r="J21" s="36"/>
      <c r="K21" s="34">
        <v>621049.91</v>
      </c>
      <c r="L21" s="35">
        <v>4.21</v>
      </c>
      <c r="M21" s="34">
        <v>0</v>
      </c>
      <c r="N21" s="36"/>
      <c r="O21" s="34">
        <v>648829.21</v>
      </c>
      <c r="P21" s="35">
        <v>3.69</v>
      </c>
      <c r="Q21" s="34">
        <v>650814.54</v>
      </c>
      <c r="S21" s="34">
        <v>2226500.61</v>
      </c>
      <c r="T21" s="36"/>
      <c r="U21" s="39">
        <v>29.1412096222152</v>
      </c>
      <c r="V21" s="39">
        <v>29.230377798998202</v>
      </c>
    </row>
    <row r="22" spans="1:22" s="16" customFormat="1" ht="23.25" customHeight="1" x14ac:dyDescent="0.2">
      <c r="A22" s="47" t="s">
        <v>41</v>
      </c>
      <c r="B22" s="47"/>
      <c r="D22" s="33">
        <v>5</v>
      </c>
      <c r="E22" s="34">
        <v>15502.4</v>
      </c>
      <c r="F22" s="34">
        <v>1961.05</v>
      </c>
      <c r="G22" s="34">
        <v>0</v>
      </c>
      <c r="H22" s="34">
        <v>17463.45</v>
      </c>
      <c r="I22" s="35">
        <v>0.51</v>
      </c>
      <c r="J22" s="36"/>
      <c r="K22" s="34">
        <v>292877.76</v>
      </c>
      <c r="L22" s="35">
        <v>1.99</v>
      </c>
      <c r="M22" s="34">
        <v>0</v>
      </c>
      <c r="N22" s="36"/>
      <c r="O22" s="34">
        <v>308380.15999999997</v>
      </c>
      <c r="P22" s="35">
        <v>1.75</v>
      </c>
      <c r="Q22" s="34">
        <v>310341.21000000002</v>
      </c>
      <c r="S22" s="34">
        <v>1176627.95</v>
      </c>
      <c r="T22" s="36"/>
      <c r="U22" s="39">
        <v>26.208807975367201</v>
      </c>
      <c r="V22" s="39">
        <v>26.375474932411699</v>
      </c>
    </row>
    <row r="23" spans="1:22" s="16" customFormat="1" ht="23.25" customHeight="1" x14ac:dyDescent="0.2">
      <c r="A23" s="47" t="s">
        <v>42</v>
      </c>
      <c r="B23" s="47"/>
      <c r="D23" s="33">
        <v>6</v>
      </c>
      <c r="E23" s="34">
        <v>66290.81</v>
      </c>
      <c r="F23" s="34">
        <v>3550.17</v>
      </c>
      <c r="G23" s="34">
        <v>0</v>
      </c>
      <c r="H23" s="34">
        <v>69840.98</v>
      </c>
      <c r="I23" s="35">
        <v>2.04</v>
      </c>
      <c r="J23" s="36"/>
      <c r="K23" s="34">
        <v>274530.99</v>
      </c>
      <c r="L23" s="35">
        <v>1.86</v>
      </c>
      <c r="M23" s="34">
        <v>0</v>
      </c>
      <c r="N23" s="36"/>
      <c r="O23" s="34">
        <v>340821.8</v>
      </c>
      <c r="P23" s="35">
        <v>1.94</v>
      </c>
      <c r="Q23" s="34">
        <v>344371.97</v>
      </c>
      <c r="S23" s="34">
        <v>1500230.96</v>
      </c>
      <c r="T23" s="36"/>
      <c r="U23" s="39">
        <v>22.717955374017901</v>
      </c>
      <c r="V23" s="39">
        <v>22.954596937527501</v>
      </c>
    </row>
    <row r="24" spans="1:22" s="16" customFormat="1" ht="23.25" customHeight="1" x14ac:dyDescent="0.2">
      <c r="A24" s="51" t="s">
        <v>43</v>
      </c>
      <c r="B24" s="51"/>
      <c r="C24" s="52"/>
      <c r="D24" s="53">
        <v>1</v>
      </c>
      <c r="E24" s="54">
        <v>15036.86</v>
      </c>
      <c r="F24" s="54">
        <v>1666.08</v>
      </c>
      <c r="G24" s="54">
        <v>0</v>
      </c>
      <c r="H24" s="54">
        <v>16702.939999999999</v>
      </c>
      <c r="I24" s="55">
        <v>0.49</v>
      </c>
      <c r="J24" s="56"/>
      <c r="K24" s="54">
        <v>122562.18</v>
      </c>
      <c r="L24" s="55">
        <v>0.83</v>
      </c>
      <c r="M24" s="54">
        <v>0</v>
      </c>
      <c r="N24" s="56"/>
      <c r="O24" s="54">
        <v>137599.04000000001</v>
      </c>
      <c r="P24" s="55">
        <v>0.78</v>
      </c>
      <c r="Q24" s="54">
        <v>139265.12</v>
      </c>
      <c r="R24" s="52"/>
      <c r="S24" s="54">
        <v>277050</v>
      </c>
      <c r="T24" s="56"/>
      <c r="U24" s="57">
        <v>49.665778740299601</v>
      </c>
      <c r="V24" s="57">
        <v>50.2671431149612</v>
      </c>
    </row>
    <row r="25" spans="1:22" s="16" customFormat="1" ht="23.25" customHeight="1" x14ac:dyDescent="0.2">
      <c r="A25" s="51" t="s">
        <v>44</v>
      </c>
      <c r="B25" s="51"/>
      <c r="C25" s="52"/>
      <c r="D25" s="53">
        <v>92</v>
      </c>
      <c r="E25" s="54">
        <v>2628562.21</v>
      </c>
      <c r="F25" s="54">
        <v>596703.28</v>
      </c>
      <c r="G25" s="54">
        <v>0</v>
      </c>
      <c r="H25" s="54">
        <v>3225265.49</v>
      </c>
      <c r="I25" s="55">
        <v>94.01</v>
      </c>
      <c r="J25" s="56"/>
      <c r="K25" s="54">
        <v>5019892.17</v>
      </c>
      <c r="L25" s="55">
        <v>34.03</v>
      </c>
      <c r="M25" s="54">
        <v>0</v>
      </c>
      <c r="N25" s="56"/>
      <c r="O25" s="54">
        <v>7648454.3799999999</v>
      </c>
      <c r="P25" s="55">
        <v>43.53</v>
      </c>
      <c r="Q25" s="54">
        <v>8245157.6600000001</v>
      </c>
      <c r="R25" s="52"/>
      <c r="S25" s="54">
        <v>16685953.07</v>
      </c>
      <c r="T25" s="56"/>
      <c r="U25" s="57">
        <v>45.837683636731001</v>
      </c>
      <c r="V25" s="57">
        <v>49.413765131727097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5" t="s">
        <v>16</v>
      </c>
      <c r="B27" s="45"/>
      <c r="C27" s="17"/>
      <c r="D27" s="18">
        <v>245</v>
      </c>
      <c r="E27" s="32">
        <v>2818798.61</v>
      </c>
      <c r="F27" s="19">
        <v>611952.5</v>
      </c>
      <c r="G27" s="19">
        <v>0</v>
      </c>
      <c r="H27" s="19">
        <v>3430751.11</v>
      </c>
      <c r="I27" s="21">
        <v>100</v>
      </c>
      <c r="K27" s="19">
        <v>14753339.539999999</v>
      </c>
      <c r="L27" s="21">
        <v>100</v>
      </c>
      <c r="M27" s="19">
        <v>0</v>
      </c>
      <c r="O27" s="19">
        <v>17572138.149999999</v>
      </c>
      <c r="P27" s="21">
        <v>100</v>
      </c>
      <c r="Q27" s="19">
        <v>18184090.649999999</v>
      </c>
      <c r="S27" s="19">
        <v>49268566.039999999</v>
      </c>
      <c r="U27" s="38">
        <v>35.666023110422202</v>
      </c>
      <c r="V27" s="38">
        <v>36.908098025903101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4"/>
      <c r="M29" s="44"/>
      <c r="N29" s="44"/>
      <c r="O29" s="44"/>
      <c r="P29" s="44"/>
      <c r="Q29" s="44"/>
      <c r="R29" s="44"/>
    </row>
    <row r="30" spans="1:22" s="16" customFormat="1" ht="23.25" customHeight="1" x14ac:dyDescent="0.2">
      <c r="A30" s="47" t="s">
        <v>37</v>
      </c>
      <c r="B30" s="47"/>
      <c r="D30" s="33">
        <v>2</v>
      </c>
      <c r="E30" s="34">
        <v>140994.28</v>
      </c>
      <c r="F30" s="34">
        <v>42.97</v>
      </c>
      <c r="G30" s="34">
        <v>0</v>
      </c>
      <c r="H30" s="34">
        <v>141037.25</v>
      </c>
      <c r="I30" s="35">
        <v>11.71</v>
      </c>
      <c r="J30" s="36"/>
      <c r="K30" s="34">
        <v>0</v>
      </c>
      <c r="L30" s="35">
        <v>0</v>
      </c>
      <c r="M30" s="34">
        <v>0</v>
      </c>
      <c r="N30" s="36"/>
      <c r="O30" s="34">
        <v>140994.28</v>
      </c>
      <c r="P30" s="35">
        <v>12.12</v>
      </c>
      <c r="Q30" s="34">
        <v>141037.25</v>
      </c>
      <c r="S30" s="34">
        <v>510169.59999999998</v>
      </c>
      <c r="T30" s="36"/>
      <c r="U30" s="39">
        <v>27.6367466818878</v>
      </c>
      <c r="V30" s="39">
        <v>27.645169371126801</v>
      </c>
    </row>
    <row r="31" spans="1:22" s="16" customFormat="1" ht="23.25" customHeight="1" x14ac:dyDescent="0.2">
      <c r="A31" s="47" t="s">
        <v>42</v>
      </c>
      <c r="B31" s="47"/>
      <c r="D31" s="33">
        <v>2</v>
      </c>
      <c r="E31" s="34">
        <v>136841.94</v>
      </c>
      <c r="F31" s="34">
        <v>1704.56</v>
      </c>
      <c r="G31" s="34">
        <v>0</v>
      </c>
      <c r="H31" s="34">
        <v>138546.5</v>
      </c>
      <c r="I31" s="35">
        <v>11.51</v>
      </c>
      <c r="J31" s="36"/>
      <c r="K31" s="34">
        <v>0</v>
      </c>
      <c r="L31" s="35">
        <v>0</v>
      </c>
      <c r="M31" s="34">
        <v>0</v>
      </c>
      <c r="N31" s="36"/>
      <c r="O31" s="34">
        <v>136841.94</v>
      </c>
      <c r="P31" s="35">
        <v>11.77</v>
      </c>
      <c r="Q31" s="34">
        <v>138546.5</v>
      </c>
      <c r="S31" s="34">
        <v>687849.95</v>
      </c>
      <c r="T31" s="36"/>
      <c r="U31" s="39">
        <v>19.894155694857599</v>
      </c>
      <c r="V31" s="39">
        <v>20.141965555133101</v>
      </c>
    </row>
    <row r="32" spans="1:22" s="16" customFormat="1" ht="23.25" customHeight="1" x14ac:dyDescent="0.2">
      <c r="A32" s="47" t="s">
        <v>43</v>
      </c>
      <c r="B32" s="47"/>
      <c r="D32" s="33">
        <v>2</v>
      </c>
      <c r="E32" s="34">
        <v>98364.3</v>
      </c>
      <c r="F32" s="34">
        <v>1224.5899999999999</v>
      </c>
      <c r="G32" s="34">
        <v>0</v>
      </c>
      <c r="H32" s="34">
        <v>99588.89</v>
      </c>
      <c r="I32" s="35">
        <v>8.27</v>
      </c>
      <c r="J32" s="36"/>
      <c r="K32" s="34">
        <v>0</v>
      </c>
      <c r="L32" s="35">
        <v>0</v>
      </c>
      <c r="M32" s="34">
        <v>0</v>
      </c>
      <c r="N32" s="36"/>
      <c r="O32" s="34">
        <v>98364.3</v>
      </c>
      <c r="P32" s="35">
        <v>8.4600000000000009</v>
      </c>
      <c r="Q32" s="34">
        <v>99588.89</v>
      </c>
      <c r="S32" s="34">
        <v>303568.40999999997</v>
      </c>
      <c r="T32" s="36"/>
      <c r="U32" s="39">
        <v>32.402679844058902</v>
      </c>
      <c r="V32" s="39">
        <v>32.806078208203502</v>
      </c>
    </row>
    <row r="33" spans="1:22" s="16" customFormat="1" ht="23.25" customHeight="1" x14ac:dyDescent="0.2">
      <c r="A33" s="47" t="s">
        <v>44</v>
      </c>
      <c r="B33" s="47"/>
      <c r="D33" s="33">
        <v>19</v>
      </c>
      <c r="E33" s="34">
        <v>786688.2</v>
      </c>
      <c r="F33" s="34">
        <v>38300.230000000003</v>
      </c>
      <c r="G33" s="34">
        <v>0</v>
      </c>
      <c r="H33" s="34">
        <v>824988.43</v>
      </c>
      <c r="I33" s="35">
        <v>68.510000000000005</v>
      </c>
      <c r="J33" s="36"/>
      <c r="K33" s="34">
        <v>0</v>
      </c>
      <c r="L33" s="35">
        <v>0</v>
      </c>
      <c r="M33" s="34">
        <v>0</v>
      </c>
      <c r="N33" s="36"/>
      <c r="O33" s="34">
        <v>786688.2</v>
      </c>
      <c r="P33" s="35">
        <v>67.650000000000006</v>
      </c>
      <c r="Q33" s="34">
        <v>824988.43</v>
      </c>
      <c r="S33" s="34">
        <v>5099572.01</v>
      </c>
      <c r="T33" s="36"/>
      <c r="U33" s="39">
        <v>15.426553413842299</v>
      </c>
      <c r="V33" s="39">
        <v>16.177601343450799</v>
      </c>
    </row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5" t="s">
        <v>16</v>
      </c>
      <c r="B35" s="45"/>
      <c r="C35" s="17"/>
      <c r="D35" s="18">
        <v>25</v>
      </c>
      <c r="E35" s="32">
        <v>1162888.72</v>
      </c>
      <c r="F35" s="19">
        <v>41272.35</v>
      </c>
      <c r="G35" s="19">
        <v>0</v>
      </c>
      <c r="H35" s="19">
        <v>1204161.07</v>
      </c>
      <c r="I35" s="21">
        <v>100</v>
      </c>
      <c r="K35" s="19">
        <v>0</v>
      </c>
      <c r="L35" s="21">
        <v>0</v>
      </c>
      <c r="M35" s="19">
        <v>0</v>
      </c>
      <c r="O35" s="58">
        <v>1162888.72</v>
      </c>
      <c r="P35" s="21">
        <v>100</v>
      </c>
      <c r="Q35" s="19">
        <v>1204161.07</v>
      </c>
      <c r="S35" s="19">
        <v>6601159.9699999997</v>
      </c>
      <c r="U35" s="38">
        <v>17.616429919664601</v>
      </c>
      <c r="V35" s="38">
        <v>18.241658670180701</v>
      </c>
    </row>
    <row r="36" spans="1:22" ht="9" customHeight="1" x14ac:dyDescent="0.25"/>
    <row r="37" spans="1:22" ht="2.25" customHeight="1" thickBot="1" x14ac:dyDescent="0.3">
      <c r="D37" s="8"/>
      <c r="E37" s="8"/>
      <c r="F37" s="8"/>
      <c r="G37" s="8"/>
      <c r="H37" s="8"/>
      <c r="I37" s="8"/>
      <c r="J37" s="7"/>
      <c r="K37" s="8"/>
      <c r="L37" s="8"/>
      <c r="M37" s="8"/>
      <c r="N37" s="7"/>
      <c r="O37" s="8"/>
      <c r="P37" s="8"/>
      <c r="Q37" s="8"/>
      <c r="S37" s="8"/>
      <c r="U37" s="8"/>
      <c r="V37" s="8"/>
    </row>
    <row r="38" spans="1:22" s="20" customFormat="1" ht="16.5" customHeight="1" x14ac:dyDescent="0.2">
      <c r="A38" s="45" t="s">
        <v>20</v>
      </c>
      <c r="B38" s="45"/>
      <c r="C38" s="17"/>
      <c r="D38" s="18">
        <v>270</v>
      </c>
      <c r="E38" s="32">
        <v>3981687.33</v>
      </c>
      <c r="F38" s="19">
        <v>653224.85</v>
      </c>
      <c r="G38" s="19">
        <v>0</v>
      </c>
      <c r="H38" s="19">
        <v>4634912.18</v>
      </c>
      <c r="I38" s="21"/>
      <c r="K38" s="19">
        <v>14753339.539999999</v>
      </c>
      <c r="L38" s="21"/>
      <c r="M38" s="19">
        <v>0</v>
      </c>
      <c r="O38" s="19">
        <v>18735026.870000001</v>
      </c>
      <c r="P38" s="21"/>
      <c r="Q38" s="19">
        <v>19388251.719999999</v>
      </c>
      <c r="S38" s="19">
        <v>55869726.009999998</v>
      </c>
      <c r="U38" s="38">
        <v>33.533414620015598</v>
      </c>
      <c r="V38" s="38">
        <v>34.7026074846505</v>
      </c>
    </row>
    <row r="40" spans="1:22" x14ac:dyDescent="0.25">
      <c r="O40" s="59">
        <f>+O24+O25+O35</f>
        <v>8948942.1400000006</v>
      </c>
    </row>
    <row r="41" spans="1:22" x14ac:dyDescent="0.25">
      <c r="O41" s="59">
        <f>+O21+O22+O23</f>
        <v>1298031.17</v>
      </c>
    </row>
    <row r="42" spans="1:22" ht="13.5" customHeight="1" x14ac:dyDescent="0.25">
      <c r="A42" s="18"/>
      <c r="J42" s="44"/>
      <c r="K42" s="44"/>
      <c r="L42" s="44"/>
      <c r="M42" s="44"/>
      <c r="N42" s="44"/>
      <c r="O42" s="44"/>
      <c r="P42" s="44"/>
      <c r="Q42" s="44"/>
      <c r="R42" s="44"/>
    </row>
    <row r="43" spans="1:22" ht="11.25" customHeight="1" x14ac:dyDescent="0.25">
      <c r="A43" s="32"/>
      <c r="J43" s="44"/>
      <c r="K43" s="44"/>
      <c r="L43" s="44"/>
      <c r="M43" s="44"/>
      <c r="N43" s="44"/>
      <c r="O43" s="44"/>
      <c r="P43" s="44"/>
      <c r="Q43" s="44"/>
      <c r="R43" s="44"/>
    </row>
    <row r="44" spans="1:22" x14ac:dyDescent="0.25">
      <c r="A44" s="18"/>
    </row>
    <row r="45" spans="1:22" x14ac:dyDescent="0.25">
      <c r="A45" s="32"/>
    </row>
    <row r="46" spans="1:22" x14ac:dyDescent="0.25">
      <c r="A46" s="19"/>
    </row>
    <row r="47" spans="1:22" x14ac:dyDescent="0.25">
      <c r="A47" s="19"/>
    </row>
    <row r="48" spans="1:22" x14ac:dyDescent="0.25">
      <c r="A48" s="19"/>
    </row>
    <row r="49" spans="1:1" x14ac:dyDescent="0.25">
      <c r="A49" s="21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21"/>
    </row>
    <row r="55" spans="1:1" x14ac:dyDescent="0.25">
      <c r="A55" s="19"/>
    </row>
    <row r="56" spans="1:1" x14ac:dyDescent="0.25">
      <c r="A56" s="19"/>
    </row>
    <row r="57" spans="1:1" x14ac:dyDescent="0.25">
      <c r="A57" s="18"/>
    </row>
    <row r="58" spans="1:1" x14ac:dyDescent="0.25">
      <c r="A58" s="32"/>
    </row>
    <row r="59" spans="1:1" x14ac:dyDescent="0.25">
      <c r="A59" s="19"/>
    </row>
    <row r="60" spans="1:1" x14ac:dyDescent="0.25">
      <c r="A60" s="19"/>
    </row>
    <row r="61" spans="1:1" x14ac:dyDescent="0.25">
      <c r="A61" s="19"/>
    </row>
    <row r="62" spans="1:1" x14ac:dyDescent="0.25">
      <c r="A62" s="21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  <row r="66" spans="1:1" x14ac:dyDescent="0.25">
      <c r="A66" s="19"/>
    </row>
    <row r="67" spans="1:1" x14ac:dyDescent="0.25">
      <c r="A67" s="21"/>
    </row>
    <row r="68" spans="1:1" x14ac:dyDescent="0.25">
      <c r="A68" s="19"/>
    </row>
  </sheetData>
  <mergeCells count="28">
    <mergeCell ref="J43:R43"/>
    <mergeCell ref="L29:R29"/>
    <mergeCell ref="O12:Q12"/>
    <mergeCell ref="A4:I4"/>
    <mergeCell ref="B7:V7"/>
    <mergeCell ref="A5:M5"/>
    <mergeCell ref="A25:B25"/>
    <mergeCell ref="A10:V10"/>
    <mergeCell ref="U12:V12"/>
    <mergeCell ref="A30:B30"/>
    <mergeCell ref="A31:B31"/>
    <mergeCell ref="A32:B32"/>
    <mergeCell ref="A2:V2"/>
    <mergeCell ref="D12:I12"/>
    <mergeCell ref="J42:R42"/>
    <mergeCell ref="K12:M12"/>
    <mergeCell ref="A27:B27"/>
    <mergeCell ref="A16:B16"/>
    <mergeCell ref="A33:B33"/>
    <mergeCell ref="A35:B35"/>
    <mergeCell ref="A38:B38"/>
    <mergeCell ref="A18:B18"/>
    <mergeCell ref="A19:B19"/>
    <mergeCell ref="A20:B20"/>
    <mergeCell ref="A21:B21"/>
    <mergeCell ref="A22:B22"/>
    <mergeCell ref="A23:B23"/>
    <mergeCell ref="A24:B24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Ana María Sánchez</cp:lastModifiedBy>
  <cp:lastPrinted>2013-03-12T15:45:41Z</cp:lastPrinted>
  <dcterms:created xsi:type="dcterms:W3CDTF">2012-01-27T08:41:24Z</dcterms:created>
  <dcterms:modified xsi:type="dcterms:W3CDTF">2018-12-18T15:13:20Z</dcterms:modified>
</cp:coreProperties>
</file>