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827"/>
  <workbookPr defaultThemeVersion="124226"/>
  <mc:AlternateContent xmlns:mc="http://schemas.openxmlformats.org/markup-compatibility/2006">
    <mc:Choice Requires="x15">
      <x15ac:absPath xmlns:x15ac="http://schemas.microsoft.com/office/spreadsheetml/2010/11/ac" url="M:\Fondos\BBVA\GH06 Hipocat 6 , FTA\Administración\ENVÍOS\"/>
    </mc:Choice>
  </mc:AlternateContent>
  <xr:revisionPtr revIDLastSave="0" documentId="8_{9B507197-235E-43B3-AB61-C67BBB29E85D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Datos" sheetId="1" r:id="rId1"/>
  </sheets>
  <definedNames>
    <definedName name="_xlnm.Print_Titles" localSheetId="0">Datos!$1:$16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43" i="1" l="1"/>
</calcChain>
</file>

<file path=xl/sharedStrings.xml><?xml version="1.0" encoding="utf-8"?>
<sst xmlns="http://schemas.openxmlformats.org/spreadsheetml/2006/main" count="54" uniqueCount="47">
  <si>
    <r>
      <t xml:space="preserve">Activos </t>
    </r>
    <r>
      <rPr>
        <b/>
        <i/>
        <sz val="9"/>
        <color indexed="8"/>
        <rFont val="Arial"/>
        <family val="2"/>
      </rPr>
      <t>/ Assets:</t>
    </r>
  </si>
  <si>
    <r>
      <t xml:space="preserve">Fecha </t>
    </r>
    <r>
      <rPr>
        <b/>
        <i/>
        <sz val="9"/>
        <color indexed="8"/>
        <rFont val="Arial"/>
        <family val="2"/>
      </rPr>
      <t>/ Date:</t>
    </r>
  </si>
  <si>
    <r>
      <t xml:space="preserve">Divisa </t>
    </r>
    <r>
      <rPr>
        <b/>
        <i/>
        <sz val="9"/>
        <color indexed="8"/>
        <rFont val="Arial"/>
        <family val="2"/>
      </rPr>
      <t>/ Currency:</t>
    </r>
  </si>
  <si>
    <t>Num.</t>
  </si>
  <si>
    <t>%</t>
  </si>
  <si>
    <r>
      <t xml:space="preserve">Cartera de Activos Titulizados </t>
    </r>
    <r>
      <rPr>
        <b/>
        <i/>
        <sz val="9"/>
        <color indexed="8"/>
        <rFont val="Arial"/>
        <family val="2"/>
      </rPr>
      <t>/  Portfolio of Securitised Assets</t>
    </r>
  </si>
  <si>
    <t>Antigüedad</t>
  </si>
  <si>
    <t>Aging</t>
  </si>
  <si>
    <t>Principal</t>
  </si>
  <si>
    <t>Intereses</t>
  </si>
  <si>
    <t>Interest</t>
  </si>
  <si>
    <t>Otros</t>
  </si>
  <si>
    <t>Total</t>
  </si>
  <si>
    <r>
      <t xml:space="preserve">Deuda Vencida
</t>
    </r>
    <r>
      <rPr>
        <b/>
        <i/>
        <sz val="7"/>
        <rFont val="Arial"/>
        <family val="2"/>
      </rPr>
      <t>Overdue Debt</t>
    </r>
  </si>
  <si>
    <r>
      <t xml:space="preserve">Deuda Pendiente de Vencer
</t>
    </r>
    <r>
      <rPr>
        <b/>
        <i/>
        <sz val="7"/>
        <rFont val="Arial"/>
        <family val="2"/>
      </rPr>
      <t>Outstanding Debt</t>
    </r>
  </si>
  <si>
    <r>
      <t xml:space="preserve">Deuda total
</t>
    </r>
    <r>
      <rPr>
        <b/>
        <i/>
        <sz val="7"/>
        <rFont val="Arial"/>
        <family val="2"/>
      </rPr>
      <t>Total Debt</t>
    </r>
  </si>
  <si>
    <t>Subtotal :</t>
  </si>
  <si>
    <r>
      <t xml:space="preserve">Impagados /  </t>
    </r>
    <r>
      <rPr>
        <b/>
        <i/>
        <sz val="7"/>
        <rFont val="Arial"/>
        <family val="2"/>
      </rPr>
      <t>Delinquencies</t>
    </r>
  </si>
  <si>
    <r>
      <t xml:space="preserve">Dudosos (subjetivos) /  </t>
    </r>
    <r>
      <rPr>
        <b/>
        <i/>
        <sz val="7"/>
        <rFont val="Arial"/>
        <family val="2"/>
      </rPr>
      <t>Doubt debts (subjectives)</t>
    </r>
  </si>
  <si>
    <r>
      <t xml:space="preserve">Situación de impagados: Clasificación por Primera Cuota Vencida y no Pagada / </t>
    </r>
    <r>
      <rPr>
        <b/>
        <i/>
        <sz val="9"/>
        <color indexed="8"/>
        <rFont val="Arial"/>
        <family val="2"/>
      </rPr>
      <t>Current delinquency: Classification by First Overdue Instalment</t>
    </r>
  </si>
  <si>
    <t>Total :</t>
  </si>
  <si>
    <t>Other</t>
  </si>
  <si>
    <r>
      <t xml:space="preserve">Garantía
</t>
    </r>
    <r>
      <rPr>
        <b/>
        <i/>
        <sz val="7"/>
        <rFont val="Arial"/>
        <family val="2"/>
      </rPr>
      <t>Security</t>
    </r>
  </si>
  <si>
    <r>
      <t xml:space="preserve">% Deuda/Tasación
</t>
    </r>
    <r>
      <rPr>
        <b/>
        <i/>
        <sz val="7"/>
        <rFont val="Arial"/>
        <family val="2"/>
      </rPr>
      <t>% Loan to Value</t>
    </r>
  </si>
  <si>
    <t>V. Tasación</t>
  </si>
  <si>
    <t>Value</t>
  </si>
  <si>
    <t>s/Principal</t>
  </si>
  <si>
    <t>o/Principal</t>
  </si>
  <si>
    <t>s/Total</t>
  </si>
  <si>
    <t>o/Total</t>
  </si>
  <si>
    <t>Deuda Total</t>
  </si>
  <si>
    <t>Total Debt</t>
  </si>
  <si>
    <t>Préstamos hipotecarios vivienda (PHs/CTHs) / Residential mortgage loans (PTCs/MCs)</t>
  </si>
  <si>
    <t>EUR</t>
  </si>
  <si>
    <t>05/06/2020</t>
  </si>
  <si>
    <t>HIPOCAT 6 Fondo de Titulización de Activos</t>
  </si>
  <si>
    <t/>
  </si>
  <si>
    <t>De &gt; 0  a  &lt;= 1 Mes
Up to 1 month</t>
  </si>
  <si>
    <t>De &gt; 1  a  &lt;= 2 Meses
from &gt; 1 to &lt;= 2 months</t>
  </si>
  <si>
    <t>De &gt; 2  a  &lt;= 3 Meses
from &gt; 2 to &lt;= 3 months</t>
  </si>
  <si>
    <t>De &gt; 3  a  &lt;= 6 Meses
from &gt; 3 to &lt;= 6 months</t>
  </si>
  <si>
    <t>De &gt; 6  a  &lt;= 12 Meses
from &gt; 6 to &lt;= 12 months</t>
  </si>
  <si>
    <t>De &gt; 12  a  &lt;= 18 Meses
from &gt; 12 to &lt;= 18 months</t>
  </si>
  <si>
    <t>De &gt; 18  a  &lt;= 24 Meses
from &gt; 18 to &lt;= 24 months</t>
  </si>
  <si>
    <t>De &gt; 24  a  &lt;= 36 Meses
from &gt; 24 to &lt;= 36 months</t>
  </si>
  <si>
    <t>De &gt; 36 Meses
from &gt; 36 months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</si>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</sst>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5" x14ac:knownFonts="1">
    <font>
      <sz val="10"/>
      <name val="Arial"/>
    </font>
    <font>
      <sz val="11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10"/>
      <color indexed="8"/>
      <name val="Arial"/>
      <family val="2"/>
    </font>
    <font>
      <b/>
      <i/>
      <sz val="9"/>
      <color indexed="8"/>
      <name val="Arial"/>
      <family val="2"/>
    </font>
    <font>
      <b/>
      <sz val="8"/>
      <color indexed="8"/>
      <name val="Arial"/>
      <family val="2"/>
    </font>
    <font>
      <b/>
      <sz val="7"/>
      <color indexed="8"/>
      <name val="Arial"/>
      <family val="2"/>
    </font>
    <font>
      <sz val="7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b/>
      <i/>
      <sz val="7"/>
      <name val="Arial"/>
      <family val="2"/>
    </font>
    <font>
      <b/>
      <i/>
      <sz val="7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3" fillId="0" borderId="0">
      <alignment vertical="top"/>
    </xf>
  </cellStyleXfs>
  <cellXfs count="5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1">
      <alignment vertical="top"/>
    </xf>
    <xf numFmtId="0" fontId="5" fillId="0" borderId="0" xfId="1" applyFont="1">
      <alignment vertical="top"/>
    </xf>
    <xf numFmtId="0" fontId="7" fillId="0" borderId="0" xfId="1" applyFont="1" applyAlignment="1">
      <alignment vertical="top" wrapText="1" readingOrder="1"/>
    </xf>
    <xf numFmtId="0" fontId="7" fillId="0" borderId="0" xfId="1" applyFont="1" applyBorder="1" applyAlignment="1">
      <alignment vertical="top" wrapText="1" readingOrder="1"/>
    </xf>
    <xf numFmtId="0" fontId="2" fillId="0" borderId="0" xfId="0" applyFont="1" applyBorder="1"/>
    <xf numFmtId="0" fontId="2" fillId="0" borderId="1" xfId="0" applyFont="1" applyBorder="1"/>
    <xf numFmtId="0" fontId="8" fillId="0" borderId="0" xfId="1" applyFont="1" applyAlignment="1">
      <alignment vertical="center" readingOrder="1"/>
    </xf>
    <xf numFmtId="0" fontId="8" fillId="0" borderId="0" xfId="1" applyFont="1" applyAlignment="1">
      <alignment horizontal="right" vertical="center" readingOrder="1"/>
    </xf>
    <xf numFmtId="0" fontId="5" fillId="0" borderId="0" xfId="1" applyFont="1" applyAlignment="1">
      <alignment vertical="top" readingOrder="1"/>
    </xf>
    <xf numFmtId="0" fontId="9" fillId="0" borderId="0" xfId="0" applyFont="1"/>
    <xf numFmtId="3" fontId="9" fillId="0" borderId="0" xfId="0" applyNumberFormat="1" applyFont="1"/>
    <xf numFmtId="2" fontId="9" fillId="0" borderId="0" xfId="0" applyNumberFormat="1" applyFont="1"/>
    <xf numFmtId="4" fontId="9" fillId="0" borderId="0" xfId="0" applyNumberFormat="1" applyFont="1"/>
    <xf numFmtId="0" fontId="10" fillId="0" borderId="0" xfId="0" applyFont="1"/>
    <xf numFmtId="0" fontId="7" fillId="0" borderId="0" xfId="1" applyFont="1" applyAlignment="1">
      <alignment vertical="center" readingOrder="1"/>
    </xf>
    <xf numFmtId="3" fontId="11" fillId="0" borderId="0" xfId="0" applyNumberFormat="1" applyFont="1" applyAlignment="1">
      <alignment horizontal="right" vertical="center"/>
    </xf>
    <xf numFmtId="4" fontId="11" fillId="0" borderId="0" xfId="0" applyNumberFormat="1" applyFont="1" applyAlignment="1">
      <alignment horizontal="right" vertical="center"/>
    </xf>
    <xf numFmtId="0" fontId="11" fillId="0" borderId="0" xfId="0" applyFont="1"/>
    <xf numFmtId="2" fontId="7" fillId="0" borderId="0" xfId="1" applyNumberFormat="1" applyFont="1" applyAlignment="1">
      <alignment horizontal="right" vertical="center"/>
    </xf>
    <xf numFmtId="0" fontId="7" fillId="0" borderId="0" xfId="1" applyFont="1" applyAlignment="1">
      <alignment horizontal="center" vertical="center" wrapText="1" readingOrder="1"/>
    </xf>
    <xf numFmtId="0" fontId="12" fillId="0" borderId="0" xfId="1" applyFont="1">
      <alignment vertical="top"/>
    </xf>
    <xf numFmtId="0" fontId="11" fillId="0" borderId="0" xfId="0" applyFont="1" applyBorder="1" applyAlignment="1">
      <alignment horizontal="center" wrapText="1"/>
    </xf>
    <xf numFmtId="0" fontId="11" fillId="0" borderId="0" xfId="0" applyFont="1" applyBorder="1" applyAlignment="1">
      <alignment horizontal="center"/>
    </xf>
    <xf numFmtId="0" fontId="11" fillId="0" borderId="0" xfId="0" applyFont="1" applyAlignment="1">
      <alignment vertical="center"/>
    </xf>
    <xf numFmtId="14" fontId="5" fillId="0" borderId="0" xfId="1" applyNumberFormat="1" applyFont="1" applyAlignment="1">
      <alignment horizontal="left" vertical="top"/>
    </xf>
    <xf numFmtId="0" fontId="7" fillId="0" borderId="0" xfId="1" applyFont="1">
      <alignment vertical="top"/>
    </xf>
    <xf numFmtId="0" fontId="14" fillId="0" borderId="0" xfId="0" applyFont="1" applyAlignment="1">
      <alignment vertical="center" wrapText="1"/>
    </xf>
    <xf numFmtId="0" fontId="14" fillId="0" borderId="0" xfId="1" applyFont="1" applyAlignment="1">
      <alignment horizontal="center" vertical="center" wrapText="1" readingOrder="1"/>
    </xf>
    <xf numFmtId="0" fontId="9" fillId="0" borderId="0" xfId="0" applyFont="1" applyBorder="1" applyAlignment="1">
      <alignment horizontal="left"/>
    </xf>
    <xf numFmtId="4" fontId="7" fillId="0" borderId="0" xfId="1" applyNumberFormat="1" applyFont="1" applyAlignment="1">
      <alignment horizontal="right" vertical="center"/>
    </xf>
    <xf numFmtId="3" fontId="10" fillId="0" borderId="0" xfId="0" applyNumberFormat="1" applyFont="1" applyAlignment="1">
      <alignment vertical="top"/>
    </xf>
    <xf numFmtId="4" fontId="10" fillId="0" borderId="0" xfId="0" applyNumberFormat="1" applyFont="1" applyAlignment="1">
      <alignment vertical="top"/>
    </xf>
    <xf numFmtId="2" fontId="10" fillId="0" borderId="0" xfId="0" applyNumberFormat="1" applyFont="1" applyAlignment="1">
      <alignment vertical="top"/>
    </xf>
    <xf numFmtId="0" fontId="10" fillId="0" borderId="0" xfId="0" applyFont="1" applyAlignment="1">
      <alignment vertical="top"/>
    </xf>
    <xf numFmtId="0" fontId="11" fillId="0" borderId="6" xfId="0" applyFont="1" applyBorder="1" applyAlignment="1">
      <alignment horizontal="center" wrapText="1"/>
    </xf>
    <xf numFmtId="164" fontId="11" fillId="0" borderId="0" xfId="0" applyNumberFormat="1" applyFont="1" applyAlignment="1">
      <alignment horizontal="right" vertical="center"/>
    </xf>
    <xf numFmtId="164" fontId="10" fillId="0" borderId="0" xfId="0" applyNumberFormat="1" applyFont="1" applyAlignment="1">
      <alignment vertical="top"/>
    </xf>
    <xf numFmtId="0" fontId="9" fillId="0" borderId="0" xfId="0" applyFont="1" applyAlignment="1">
      <alignment horizontal="right"/>
    </xf>
    <xf numFmtId="0" fontId="11" fillId="0" borderId="3" xfId="0" applyFont="1" applyBorder="1" applyAlignment="1">
      <alignment horizontal="center" wrapText="1"/>
    </xf>
    <xf numFmtId="0" fontId="11" fillId="0" borderId="4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5" fillId="0" borderId="0" xfId="1" applyFont="1" applyAlignment="1">
      <alignment horizontal="left" vertical="top" readingOrder="1"/>
    </xf>
    <xf numFmtId="0" fontId="5" fillId="0" borderId="0" xfId="1" applyFont="1" applyAlignment="1">
      <alignment horizontal="left" vertical="top"/>
    </xf>
    <xf numFmtId="0" fontId="10" fillId="0" borderId="0" xfId="0" applyFont="1" applyAlignment="1">
      <alignment horizontal="left" wrapText="1"/>
    </xf>
    <xf numFmtId="0" fontId="11" fillId="0" borderId="5" xfId="0" applyFont="1" applyBorder="1" applyAlignment="1">
      <alignment horizontal="center" wrapText="1"/>
    </xf>
    <xf numFmtId="0" fontId="4" fillId="0" borderId="0" xfId="1" applyFont="1" applyAlignment="1">
      <alignment horizontal="left" vertical="top"/>
    </xf>
    <xf numFmtId="0" fontId="7" fillId="0" borderId="0" xfId="1" applyFont="1" applyAlignment="1">
      <alignment horizontal="right" vertical="center" readingOrder="1"/>
    </xf>
    <xf numFmtId="0" fontId="9" fillId="0" borderId="2" xfId="0" applyFont="1" applyBorder="1" applyAlignment="1">
      <alignment horizontal="left"/>
    </xf>
    <xf numFmtId="4" fontId="2" fillId="0" borderId="0" xfId="0" applyNumberFormat="1" applyFont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66"/>
  <sheetViews>
    <sheetView showGridLines="0" tabSelected="1" zoomScale="115" zoomScaleNormal="115" workbookViewId="0">
      <selection activeCell="K27" sqref="K27"/>
    </sheetView>
  </sheetViews>
  <sheetFormatPr baseColWidth="10" defaultRowHeight="15" x14ac:dyDescent="0.25"/>
  <cols>
    <col min="1" max="1" width="17" style="2" customWidth="1"/>
    <col min="2" max="2" width="16.7109375" style="2" customWidth="1"/>
    <col min="3" max="3" width="1.140625" style="2" customWidth="1"/>
    <col min="4" max="4" width="6.42578125" style="2" customWidth="1"/>
    <col min="5" max="6" width="12.85546875" style="2" customWidth="1"/>
    <col min="7" max="7" width="11.42578125" style="2" customWidth="1"/>
    <col min="8" max="8" width="13.5703125" style="2" customWidth="1"/>
    <col min="9" max="9" width="5.7109375" style="2" customWidth="1"/>
    <col min="10" max="10" width="1.7109375" style="2" customWidth="1"/>
    <col min="11" max="11" width="12.85546875" style="2" customWidth="1"/>
    <col min="12" max="12" width="5.7109375" style="2" customWidth="1"/>
    <col min="13" max="13" width="11.42578125" style="2" customWidth="1"/>
    <col min="14" max="14" width="1.5703125" style="2" customWidth="1"/>
    <col min="15" max="15" width="12.85546875" style="2" customWidth="1"/>
    <col min="16" max="16" width="5.7109375" style="2" customWidth="1"/>
    <col min="17" max="17" width="11.42578125" style="2" customWidth="1"/>
    <col min="18" max="18" width="1.5703125" style="2" customWidth="1"/>
    <col min="19" max="19" width="11.42578125" style="2"/>
    <col min="20" max="20" width="1.5703125" style="2" customWidth="1"/>
    <col min="21" max="22" width="8.5703125" style="2" customWidth="1"/>
    <col min="23" max="16384" width="11.42578125" style="2"/>
  </cols>
  <sheetData>
    <row r="1" spans="1:22" ht="16.5" customHeight="1" x14ac:dyDescent="0.25">
      <c r="A1" s="1"/>
      <c r="B1" s="1"/>
    </row>
    <row r="2" spans="1:22" s="3" customFormat="1" ht="15.75" customHeight="1" x14ac:dyDescent="0.2">
      <c r="A2" s="48" t="s">
        <v>35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</row>
    <row r="3" spans="1:22" s="3" customFormat="1" ht="10.5" customHeight="1" x14ac:dyDescent="0.2"/>
    <row r="4" spans="1:22" s="3" customFormat="1" ht="13.5" customHeight="1" x14ac:dyDescent="0.2">
      <c r="A4" s="44" t="s">
        <v>5</v>
      </c>
      <c r="B4" s="44"/>
      <c r="C4" s="44"/>
      <c r="D4" s="44"/>
      <c r="E4" s="44"/>
      <c r="F4" s="44"/>
      <c r="G4" s="44"/>
      <c r="H4" s="44"/>
      <c r="I4" s="44"/>
    </row>
    <row r="5" spans="1:22" s="3" customFormat="1" ht="13.5" customHeight="1" x14ac:dyDescent="0.2">
      <c r="A5" s="44" t="s">
        <v>19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</row>
    <row r="6" spans="1:22" s="3" customFormat="1" ht="6" customHeight="1" x14ac:dyDescent="0.2"/>
    <row r="7" spans="1:22" s="3" customFormat="1" ht="13.5" customHeight="1" x14ac:dyDescent="0.2">
      <c r="A7" s="11" t="s">
        <v>0</v>
      </c>
      <c r="B7" s="45" t="s">
        <v>32</v>
      </c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</row>
    <row r="8" spans="1:22" s="3" customFormat="1" ht="13.5" customHeight="1" x14ac:dyDescent="0.2">
      <c r="A8" s="11" t="s">
        <v>1</v>
      </c>
      <c r="B8" s="27" t="s">
        <v>34</v>
      </c>
    </row>
    <row r="9" spans="1:22" s="3" customFormat="1" ht="13.5" customHeight="1" x14ac:dyDescent="0.2">
      <c r="A9" s="11" t="s">
        <v>2</v>
      </c>
      <c r="B9" s="4" t="s">
        <v>33</v>
      </c>
    </row>
    <row r="10" spans="1:22" s="3" customFormat="1" ht="13.5" customHeight="1" x14ac:dyDescent="0.2">
      <c r="A10" s="44" t="s">
        <v>36</v>
      </c>
      <c r="B10" s="44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</row>
    <row r="11" spans="1:22" ht="6" customHeight="1" thickBot="1" x14ac:dyDescent="0.3"/>
    <row r="12" spans="1:22" s="20" customFormat="1" ht="24" customHeight="1" thickBot="1" x14ac:dyDescent="0.25">
      <c r="D12" s="41" t="s">
        <v>13</v>
      </c>
      <c r="E12" s="42"/>
      <c r="F12" s="42"/>
      <c r="G12" s="42"/>
      <c r="H12" s="42"/>
      <c r="I12" s="43"/>
      <c r="K12" s="41" t="s">
        <v>14</v>
      </c>
      <c r="L12" s="42"/>
      <c r="M12" s="43"/>
      <c r="O12" s="41" t="s">
        <v>15</v>
      </c>
      <c r="P12" s="42"/>
      <c r="Q12" s="43"/>
      <c r="S12" s="37" t="s">
        <v>22</v>
      </c>
      <c r="U12" s="41" t="s">
        <v>23</v>
      </c>
      <c r="V12" s="47"/>
    </row>
    <row r="13" spans="1:22" s="20" customFormat="1" ht="11.25" customHeight="1" x14ac:dyDescent="0.2">
      <c r="A13" s="26" t="s">
        <v>6</v>
      </c>
      <c r="D13" s="24"/>
      <c r="E13" s="25"/>
      <c r="F13" s="22" t="s">
        <v>9</v>
      </c>
      <c r="G13" s="22" t="s">
        <v>11</v>
      </c>
      <c r="H13" s="25"/>
      <c r="I13" s="25"/>
      <c r="K13" s="24"/>
      <c r="L13" s="25"/>
      <c r="M13" s="22" t="s">
        <v>11</v>
      </c>
      <c r="O13" s="24"/>
      <c r="P13" s="25"/>
      <c r="Q13" s="22" t="s">
        <v>30</v>
      </c>
      <c r="S13" s="22" t="s">
        <v>24</v>
      </c>
      <c r="U13" s="22" t="s">
        <v>26</v>
      </c>
      <c r="V13" s="22" t="s">
        <v>28</v>
      </c>
    </row>
    <row r="14" spans="1:22" s="23" customFormat="1" ht="11.25" customHeight="1" x14ac:dyDescent="0.2">
      <c r="A14" s="29" t="s">
        <v>7</v>
      </c>
      <c r="B14" s="5"/>
      <c r="C14" s="6"/>
      <c r="D14" s="22" t="s">
        <v>3</v>
      </c>
      <c r="E14" s="22" t="s">
        <v>8</v>
      </c>
      <c r="F14" s="30" t="s">
        <v>10</v>
      </c>
      <c r="G14" s="30" t="s">
        <v>21</v>
      </c>
      <c r="H14" s="22" t="s">
        <v>12</v>
      </c>
      <c r="I14" s="22" t="s">
        <v>4</v>
      </c>
      <c r="J14" s="28"/>
      <c r="K14" s="22" t="s">
        <v>8</v>
      </c>
      <c r="L14" s="22" t="s">
        <v>4</v>
      </c>
      <c r="M14" s="30" t="s">
        <v>21</v>
      </c>
      <c r="N14" s="28"/>
      <c r="O14" s="22" t="s">
        <v>8</v>
      </c>
      <c r="P14" s="22" t="s">
        <v>4</v>
      </c>
      <c r="Q14" s="30" t="s">
        <v>31</v>
      </c>
      <c r="R14" s="28"/>
      <c r="S14" s="30" t="s">
        <v>25</v>
      </c>
      <c r="U14" s="30" t="s">
        <v>27</v>
      </c>
      <c r="V14" s="30" t="s">
        <v>29</v>
      </c>
    </row>
    <row r="15" spans="1:22" ht="3.75" customHeight="1" thickBot="1" x14ac:dyDescent="0.3">
      <c r="A15" s="8"/>
      <c r="B15" s="8"/>
      <c r="C15" s="7"/>
      <c r="D15" s="8"/>
      <c r="E15" s="8"/>
      <c r="F15" s="8"/>
      <c r="G15" s="8"/>
      <c r="H15" s="8"/>
      <c r="I15" s="8"/>
      <c r="J15" s="7"/>
      <c r="K15" s="8"/>
      <c r="L15" s="8"/>
      <c r="M15" s="8"/>
      <c r="N15" s="7"/>
      <c r="O15" s="8"/>
      <c r="P15" s="8"/>
      <c r="Q15" s="8"/>
      <c r="S15" s="8"/>
      <c r="U15" s="8"/>
      <c r="V15" s="8"/>
    </row>
    <row r="16" spans="1:22" s="12" customFormat="1" ht="3" customHeight="1" x14ac:dyDescent="0.15">
      <c r="A16" s="50"/>
      <c r="B16" s="50"/>
      <c r="D16" s="13"/>
      <c r="E16" s="14"/>
      <c r="F16" s="15"/>
      <c r="G16" s="15"/>
      <c r="H16" s="15"/>
      <c r="I16" s="14"/>
      <c r="K16" s="13"/>
      <c r="L16" s="14"/>
      <c r="M16" s="15"/>
      <c r="O16" s="13"/>
      <c r="P16" s="14"/>
      <c r="Q16" s="15"/>
    </row>
    <row r="17" spans="1:22" s="12" customFormat="1" ht="12" customHeight="1" x14ac:dyDescent="0.15">
      <c r="A17" s="26" t="s">
        <v>17</v>
      </c>
      <c r="B17" s="31"/>
      <c r="D17" s="13"/>
      <c r="E17" s="14"/>
      <c r="F17" s="15"/>
      <c r="G17" s="15"/>
      <c r="H17" s="15"/>
      <c r="I17" s="14"/>
      <c r="K17" s="13"/>
      <c r="L17" s="14"/>
      <c r="M17" s="15"/>
      <c r="O17" s="13"/>
      <c r="P17" s="14"/>
      <c r="Q17" s="15"/>
    </row>
    <row r="18" spans="1:22" s="16" customFormat="1" ht="23.25" customHeight="1" x14ac:dyDescent="0.2">
      <c r="A18" s="46" t="s">
        <v>37</v>
      </c>
      <c r="B18" s="46"/>
      <c r="D18" s="33">
        <v>60</v>
      </c>
      <c r="E18" s="34">
        <v>14584.79</v>
      </c>
      <c r="F18" s="34">
        <v>2346.66</v>
      </c>
      <c r="G18" s="34">
        <v>0</v>
      </c>
      <c r="H18" s="34">
        <v>16931.45</v>
      </c>
      <c r="I18" s="35">
        <v>3.94</v>
      </c>
      <c r="J18" s="36"/>
      <c r="K18" s="34">
        <v>2176656.7999999998</v>
      </c>
      <c r="L18" s="35">
        <v>54.83</v>
      </c>
      <c r="M18" s="34">
        <v>0</v>
      </c>
      <c r="N18" s="36"/>
      <c r="O18" s="34">
        <v>2191241.59</v>
      </c>
      <c r="P18" s="35">
        <v>50.49</v>
      </c>
      <c r="Q18" s="34">
        <v>2193588.25</v>
      </c>
      <c r="S18" s="34">
        <v>9521615.5800000001</v>
      </c>
      <c r="T18" s="36"/>
      <c r="U18" s="39">
        <v>23.013338141929101</v>
      </c>
      <c r="V18" s="39">
        <v>23.0379837493922</v>
      </c>
    </row>
    <row r="19" spans="1:22" s="16" customFormat="1" ht="23.25" customHeight="1" x14ac:dyDescent="0.2">
      <c r="A19" s="46" t="s">
        <v>38</v>
      </c>
      <c r="B19" s="46"/>
      <c r="D19" s="33">
        <v>19</v>
      </c>
      <c r="E19" s="34">
        <v>10058.370000000001</v>
      </c>
      <c r="F19" s="34">
        <v>2098.94</v>
      </c>
      <c r="G19" s="34">
        <v>0</v>
      </c>
      <c r="H19" s="34">
        <v>12157.31</v>
      </c>
      <c r="I19" s="35">
        <v>2.83</v>
      </c>
      <c r="J19" s="36"/>
      <c r="K19" s="34">
        <v>715451.03</v>
      </c>
      <c r="L19" s="35">
        <v>18.02</v>
      </c>
      <c r="M19" s="34">
        <v>0</v>
      </c>
      <c r="N19" s="36"/>
      <c r="O19" s="34">
        <v>725509.4</v>
      </c>
      <c r="P19" s="35">
        <v>16.72</v>
      </c>
      <c r="Q19" s="34">
        <v>727608.34</v>
      </c>
      <c r="S19" s="34">
        <v>2908646.07</v>
      </c>
      <c r="T19" s="36"/>
      <c r="U19" s="39">
        <v>24.943199775419899</v>
      </c>
      <c r="V19" s="39">
        <v>25.015361872474202</v>
      </c>
    </row>
    <row r="20" spans="1:22" s="16" customFormat="1" ht="23.25" customHeight="1" x14ac:dyDescent="0.2">
      <c r="A20" s="46" t="s">
        <v>39</v>
      </c>
      <c r="B20" s="46"/>
      <c r="D20" s="33">
        <v>10</v>
      </c>
      <c r="E20" s="34">
        <v>9204.44</v>
      </c>
      <c r="F20" s="34">
        <v>2106.0300000000002</v>
      </c>
      <c r="G20" s="34">
        <v>0</v>
      </c>
      <c r="H20" s="34">
        <v>11310.47</v>
      </c>
      <c r="I20" s="35">
        <v>2.63</v>
      </c>
      <c r="J20" s="36"/>
      <c r="K20" s="34">
        <v>406291.78</v>
      </c>
      <c r="L20" s="35">
        <v>10.23</v>
      </c>
      <c r="M20" s="34">
        <v>0</v>
      </c>
      <c r="N20" s="36"/>
      <c r="O20" s="34">
        <v>415496.22</v>
      </c>
      <c r="P20" s="35">
        <v>9.57</v>
      </c>
      <c r="Q20" s="34">
        <v>417602.25</v>
      </c>
      <c r="S20" s="34">
        <v>1574867.44</v>
      </c>
      <c r="T20" s="36"/>
      <c r="U20" s="39">
        <v>26.382932902594</v>
      </c>
      <c r="V20" s="39">
        <v>26.5166603482513</v>
      </c>
    </row>
    <row r="21" spans="1:22" s="16" customFormat="1" ht="23.25" customHeight="1" x14ac:dyDescent="0.2">
      <c r="A21" s="46" t="s">
        <v>40</v>
      </c>
      <c r="B21" s="46"/>
      <c r="D21" s="33">
        <v>3</v>
      </c>
      <c r="E21" s="34">
        <v>1641.69</v>
      </c>
      <c r="F21" s="34">
        <v>358.62</v>
      </c>
      <c r="G21" s="34">
        <v>0</v>
      </c>
      <c r="H21" s="34">
        <v>2000.31</v>
      </c>
      <c r="I21" s="35">
        <v>0.46</v>
      </c>
      <c r="J21" s="36"/>
      <c r="K21" s="34">
        <v>45500.68</v>
      </c>
      <c r="L21" s="35">
        <v>1.1499999999999999</v>
      </c>
      <c r="M21" s="34">
        <v>0</v>
      </c>
      <c r="N21" s="36"/>
      <c r="O21" s="34">
        <v>47142.37</v>
      </c>
      <c r="P21" s="35">
        <v>1.0900000000000001</v>
      </c>
      <c r="Q21" s="34">
        <v>47500.99</v>
      </c>
      <c r="S21" s="34">
        <v>308009.21000000002</v>
      </c>
      <c r="T21" s="36"/>
      <c r="U21" s="39">
        <v>15.305506611312</v>
      </c>
      <c r="V21" s="39">
        <v>15.421938194640299</v>
      </c>
    </row>
    <row r="22" spans="1:22" s="16" customFormat="1" ht="23.25" customHeight="1" x14ac:dyDescent="0.2">
      <c r="A22" s="46" t="s">
        <v>41</v>
      </c>
      <c r="B22" s="46"/>
      <c r="D22" s="33">
        <v>4</v>
      </c>
      <c r="E22" s="34">
        <v>10677.67</v>
      </c>
      <c r="F22" s="34">
        <v>904.63</v>
      </c>
      <c r="G22" s="34">
        <v>0</v>
      </c>
      <c r="H22" s="34">
        <v>11582.3</v>
      </c>
      <c r="I22" s="35">
        <v>2.69</v>
      </c>
      <c r="J22" s="36"/>
      <c r="K22" s="34">
        <v>58304.76</v>
      </c>
      <c r="L22" s="35">
        <v>1.47</v>
      </c>
      <c r="M22" s="34">
        <v>0</v>
      </c>
      <c r="N22" s="36"/>
      <c r="O22" s="34">
        <v>68982.429999999993</v>
      </c>
      <c r="P22" s="35">
        <v>1.59</v>
      </c>
      <c r="Q22" s="34">
        <v>69887.06</v>
      </c>
      <c r="S22" s="34">
        <v>471453.42</v>
      </c>
      <c r="T22" s="36"/>
      <c r="U22" s="39">
        <v>14.6318654343413</v>
      </c>
      <c r="V22" s="39">
        <v>14.8237465325843</v>
      </c>
    </row>
    <row r="23" spans="1:22" s="16" customFormat="1" ht="23.25" customHeight="1" x14ac:dyDescent="0.2">
      <c r="A23" s="46" t="s">
        <v>42</v>
      </c>
      <c r="B23" s="46"/>
      <c r="D23" s="33">
        <v>3</v>
      </c>
      <c r="E23" s="34">
        <v>6852.62</v>
      </c>
      <c r="F23" s="34">
        <v>1526.56</v>
      </c>
      <c r="G23" s="34">
        <v>219.76</v>
      </c>
      <c r="H23" s="34">
        <v>8598.94</v>
      </c>
      <c r="I23" s="35">
        <v>2</v>
      </c>
      <c r="J23" s="36"/>
      <c r="K23" s="34">
        <v>78174.38</v>
      </c>
      <c r="L23" s="35">
        <v>1.97</v>
      </c>
      <c r="M23" s="34">
        <v>0</v>
      </c>
      <c r="N23" s="36"/>
      <c r="O23" s="34">
        <v>85027</v>
      </c>
      <c r="P23" s="35">
        <v>1.96</v>
      </c>
      <c r="Q23" s="34">
        <v>86773.32</v>
      </c>
      <c r="S23" s="34">
        <v>282452.52</v>
      </c>
      <c r="T23" s="36"/>
      <c r="U23" s="39">
        <v>30.103112551447602</v>
      </c>
      <c r="V23" s="39">
        <v>30.721382836308202</v>
      </c>
    </row>
    <row r="24" spans="1:22" s="16" customFormat="1" ht="23.25" customHeight="1" x14ac:dyDescent="0.2">
      <c r="A24" s="46" t="s">
        <v>43</v>
      </c>
      <c r="B24" s="46"/>
      <c r="D24" s="33">
        <v>3</v>
      </c>
      <c r="E24" s="34">
        <v>18492.29</v>
      </c>
      <c r="F24" s="34">
        <v>1712.54</v>
      </c>
      <c r="G24" s="34">
        <v>0</v>
      </c>
      <c r="H24" s="34">
        <v>20204.830000000002</v>
      </c>
      <c r="I24" s="35">
        <v>4.7</v>
      </c>
      <c r="J24" s="36"/>
      <c r="K24" s="34">
        <v>66336.97</v>
      </c>
      <c r="L24" s="35">
        <v>1.67</v>
      </c>
      <c r="M24" s="34">
        <v>0</v>
      </c>
      <c r="N24" s="36"/>
      <c r="O24" s="34">
        <v>84829.26</v>
      </c>
      <c r="P24" s="35">
        <v>1.95</v>
      </c>
      <c r="Q24" s="34">
        <v>86541.8</v>
      </c>
      <c r="S24" s="34">
        <v>288860.07</v>
      </c>
      <c r="T24" s="36"/>
      <c r="U24" s="39">
        <v>29.3669041899768</v>
      </c>
      <c r="V24" s="39">
        <v>29.959765640159301</v>
      </c>
    </row>
    <row r="25" spans="1:22" s="16" customFormat="1" ht="23.25" customHeight="1" x14ac:dyDescent="0.2">
      <c r="A25" s="46" t="s">
        <v>44</v>
      </c>
      <c r="B25" s="46"/>
      <c r="D25" s="33">
        <v>6</v>
      </c>
      <c r="E25" s="34">
        <v>80532.77</v>
      </c>
      <c r="F25" s="34">
        <v>19981.38</v>
      </c>
      <c r="G25" s="34">
        <v>1110.9000000000001</v>
      </c>
      <c r="H25" s="34">
        <v>101625.05</v>
      </c>
      <c r="I25" s="35">
        <v>23.62</v>
      </c>
      <c r="J25" s="36"/>
      <c r="K25" s="34">
        <v>295167.90999999997</v>
      </c>
      <c r="L25" s="35">
        <v>7.43</v>
      </c>
      <c r="M25" s="34">
        <v>0</v>
      </c>
      <c r="N25" s="36"/>
      <c r="O25" s="34">
        <v>375700.68</v>
      </c>
      <c r="P25" s="35">
        <v>8.66</v>
      </c>
      <c r="Q25" s="34">
        <v>396792.96</v>
      </c>
      <c r="S25" s="34">
        <v>926543.53</v>
      </c>
      <c r="T25" s="36"/>
      <c r="U25" s="39">
        <v>40.548627002986002</v>
      </c>
      <c r="V25" s="39">
        <v>42.825074824061403</v>
      </c>
    </row>
    <row r="26" spans="1:22" s="16" customFormat="1" ht="23.25" customHeight="1" x14ac:dyDescent="0.2">
      <c r="A26" s="46" t="s">
        <v>45</v>
      </c>
      <c r="B26" s="46"/>
      <c r="D26" s="33">
        <v>7</v>
      </c>
      <c r="E26" s="34">
        <v>217673.13</v>
      </c>
      <c r="F26" s="34">
        <v>21968.59</v>
      </c>
      <c r="G26" s="34">
        <v>6197.81</v>
      </c>
      <c r="H26" s="34">
        <v>245839.53</v>
      </c>
      <c r="I26" s="35">
        <v>57.14</v>
      </c>
      <c r="J26" s="36"/>
      <c r="K26" s="34">
        <v>128138.97</v>
      </c>
      <c r="L26" s="35">
        <v>3.23</v>
      </c>
      <c r="M26" s="34">
        <v>0</v>
      </c>
      <c r="N26" s="36"/>
      <c r="O26" s="34">
        <v>345812.1</v>
      </c>
      <c r="P26" s="35">
        <v>7.97</v>
      </c>
      <c r="Q26" s="34">
        <v>373978.5</v>
      </c>
      <c r="S26" s="34">
        <v>852591</v>
      </c>
      <c r="T26" s="36"/>
      <c r="U26" s="39">
        <v>40.560139621459797</v>
      </c>
      <c r="V26" s="39">
        <v>43.863763516152503</v>
      </c>
    </row>
    <row r="27" spans="1:22" ht="2.25" customHeight="1" thickBot="1" x14ac:dyDescent="0.3">
      <c r="D27" s="8"/>
      <c r="E27" s="8"/>
      <c r="F27" s="8"/>
      <c r="G27" s="8"/>
      <c r="H27" s="8"/>
      <c r="I27" s="8"/>
      <c r="J27" s="7"/>
      <c r="K27" s="8"/>
      <c r="L27" s="8"/>
      <c r="M27" s="8"/>
      <c r="N27" s="7"/>
      <c r="O27" s="8"/>
      <c r="P27" s="8"/>
      <c r="Q27" s="8"/>
      <c r="S27" s="8"/>
      <c r="U27" s="8"/>
      <c r="V27" s="8"/>
    </row>
    <row r="28" spans="1:22" s="20" customFormat="1" ht="16.5" customHeight="1" x14ac:dyDescent="0.2">
      <c r="A28" s="49" t="s">
        <v>16</v>
      </c>
      <c r="B28" s="49"/>
      <c r="C28" s="17"/>
      <c r="D28" s="18">
        <v>115</v>
      </c>
      <c r="E28" s="32">
        <v>369717.77</v>
      </c>
      <c r="F28" s="19">
        <v>53003.95</v>
      </c>
      <c r="G28" s="19">
        <v>7528.47</v>
      </c>
      <c r="H28" s="19">
        <v>430250.19</v>
      </c>
      <c r="I28" s="21">
        <v>100</v>
      </c>
      <c r="K28" s="19">
        <v>3970023.28</v>
      </c>
      <c r="L28" s="21">
        <v>100</v>
      </c>
      <c r="M28" s="19">
        <v>0</v>
      </c>
      <c r="O28" s="19">
        <v>4339741.05</v>
      </c>
      <c r="P28" s="21">
        <v>100</v>
      </c>
      <c r="Q28" s="19">
        <v>4400273.47</v>
      </c>
      <c r="S28" s="19">
        <v>17135038.84</v>
      </c>
      <c r="U28" s="38">
        <v>25.3267068170824</v>
      </c>
      <c r="V28" s="38">
        <v>25.679973714025099</v>
      </c>
    </row>
    <row r="29" spans="1:22" x14ac:dyDescent="0.25">
      <c r="A29" s="10"/>
      <c r="B29" s="10"/>
      <c r="C29" s="9"/>
    </row>
    <row r="30" spans="1:22" ht="12" customHeight="1" x14ac:dyDescent="0.25">
      <c r="A30" s="26" t="s">
        <v>18</v>
      </c>
      <c r="L30" s="40"/>
      <c r="M30" s="40"/>
      <c r="N30" s="40"/>
      <c r="O30" s="40"/>
      <c r="P30" s="40"/>
      <c r="Q30" s="40"/>
      <c r="R30" s="40"/>
    </row>
    <row r="31" spans="1:22" s="16" customFormat="1" ht="23.25" customHeight="1" x14ac:dyDescent="0.2">
      <c r="A31" s="46" t="s">
        <v>46</v>
      </c>
      <c r="B31" s="46"/>
      <c r="D31" s="33">
        <v>0</v>
      </c>
      <c r="E31" s="34">
        <v>0</v>
      </c>
      <c r="F31" s="34">
        <v>0</v>
      </c>
      <c r="G31" s="34">
        <v>0</v>
      </c>
      <c r="H31" s="34">
        <v>0</v>
      </c>
      <c r="I31" s="35">
        <v>0</v>
      </c>
      <c r="J31" s="36"/>
      <c r="K31" s="34">
        <v>0</v>
      </c>
      <c r="L31" s="35">
        <v>0</v>
      </c>
      <c r="M31" s="34">
        <v>0</v>
      </c>
      <c r="N31" s="36"/>
      <c r="O31" s="34">
        <v>0</v>
      </c>
      <c r="P31" s="35">
        <v>0</v>
      </c>
      <c r="Q31" s="34">
        <v>0</v>
      </c>
      <c r="S31" s="34">
        <v>0</v>
      </c>
      <c r="T31" s="36"/>
      <c r="U31" s="39">
        <v>0</v>
      </c>
      <c r="V31" s="39">
        <v>0</v>
      </c>
    </row>
    <row r="32" spans="1:22" ht="2.25" customHeight="1" thickBot="1" x14ac:dyDescent="0.3">
      <c r="D32" s="8"/>
      <c r="E32" s="8"/>
      <c r="F32" s="8"/>
      <c r="G32" s="8"/>
      <c r="H32" s="8"/>
      <c r="I32" s="8"/>
      <c r="J32" s="7"/>
      <c r="K32" s="8"/>
      <c r="L32" s="8"/>
      <c r="M32" s="8"/>
      <c r="N32" s="7"/>
      <c r="O32" s="8"/>
      <c r="P32" s="8"/>
      <c r="Q32" s="8"/>
      <c r="S32" s="8"/>
      <c r="U32" s="8"/>
      <c r="V32" s="8"/>
    </row>
    <row r="33" spans="1:22" s="20" customFormat="1" ht="16.5" customHeight="1" x14ac:dyDescent="0.2">
      <c r="A33" s="49" t="s">
        <v>16</v>
      </c>
      <c r="B33" s="49"/>
      <c r="C33" s="17"/>
      <c r="D33" s="18">
        <v>0</v>
      </c>
      <c r="E33" s="32">
        <v>0</v>
      </c>
      <c r="F33" s="19">
        <v>0</v>
      </c>
      <c r="G33" s="19">
        <v>0</v>
      </c>
      <c r="H33" s="19">
        <v>0</v>
      </c>
      <c r="I33" s="21">
        <v>0</v>
      </c>
      <c r="K33" s="19">
        <v>0</v>
      </c>
      <c r="L33" s="21">
        <v>0</v>
      </c>
      <c r="M33" s="19">
        <v>0</v>
      </c>
      <c r="O33" s="19">
        <v>0</v>
      </c>
      <c r="P33" s="21">
        <v>0</v>
      </c>
      <c r="Q33" s="19">
        <v>0</v>
      </c>
      <c r="S33" s="19">
        <v>0</v>
      </c>
      <c r="U33" s="38">
        <v>0</v>
      </c>
      <c r="V33" s="38">
        <v>0</v>
      </c>
    </row>
    <row r="34" spans="1:22" ht="9" customHeight="1" x14ac:dyDescent="0.25"/>
    <row r="35" spans="1:22" ht="2.25" customHeight="1" thickBot="1" x14ac:dyDescent="0.3">
      <c r="D35" s="8"/>
      <c r="E35" s="8"/>
      <c r="F35" s="8"/>
      <c r="G35" s="8"/>
      <c r="H35" s="8"/>
      <c r="I35" s="8"/>
      <c r="J35" s="7"/>
      <c r="K35" s="8"/>
      <c r="L35" s="8"/>
      <c r="M35" s="8"/>
      <c r="N35" s="7"/>
      <c r="O35" s="8"/>
      <c r="P35" s="8"/>
      <c r="Q35" s="8"/>
      <c r="S35" s="8"/>
      <c r="U35" s="8"/>
      <c r="V35" s="8"/>
    </row>
    <row r="36" spans="1:22" s="20" customFormat="1" ht="16.5" customHeight="1" x14ac:dyDescent="0.2">
      <c r="A36" s="49" t="s">
        <v>20</v>
      </c>
      <c r="B36" s="49"/>
      <c r="C36" s="17"/>
      <c r="D36" s="18">
        <v>115</v>
      </c>
      <c r="E36" s="32">
        <v>369717.77</v>
      </c>
      <c r="F36" s="19">
        <v>53003.95</v>
      </c>
      <c r="G36" s="19">
        <v>7528.47</v>
      </c>
      <c r="H36" s="19">
        <v>430250.19</v>
      </c>
      <c r="I36" s="21"/>
      <c r="K36" s="19">
        <v>3970023.28</v>
      </c>
      <c r="L36" s="21"/>
      <c r="M36" s="19">
        <v>0</v>
      </c>
      <c r="O36" s="19">
        <v>4339741.05</v>
      </c>
      <c r="P36" s="21"/>
      <c r="Q36" s="19">
        <v>4400273.47</v>
      </c>
      <c r="S36" s="19">
        <v>17135038.84</v>
      </c>
      <c r="U36" s="38">
        <v>25.3267068170824</v>
      </c>
      <c r="V36" s="38">
        <v>25.679973714025099</v>
      </c>
    </row>
    <row r="40" spans="1:22" ht="13.5" customHeight="1" x14ac:dyDescent="0.25">
      <c r="A40" s="18"/>
      <c r="J40" s="40"/>
      <c r="K40" s="40"/>
      <c r="L40" s="40"/>
      <c r="M40" s="40"/>
      <c r="N40" s="40"/>
      <c r="O40" s="40"/>
      <c r="P40" s="40"/>
      <c r="Q40" s="40"/>
      <c r="R40" s="40"/>
    </row>
    <row r="41" spans="1:22" ht="11.25" customHeight="1" x14ac:dyDescent="0.25">
      <c r="A41" s="32"/>
      <c r="J41" s="40"/>
      <c r="K41" s="40"/>
      <c r="L41" s="40"/>
      <c r="M41" s="40"/>
      <c r="N41" s="40"/>
      <c r="O41" s="40"/>
      <c r="P41" s="40"/>
      <c r="Q41" s="40"/>
      <c r="R41" s="40"/>
    </row>
    <row r="42" spans="1:22" x14ac:dyDescent="0.25">
      <c r="A42" s="18"/>
    </row>
    <row r="43" spans="1:22" x14ac:dyDescent="0.25">
      <c r="A43" s="32"/>
      <c r="G43" s="51">
        <f>+O24+O25+O26</f>
        <v>806342.04</v>
      </c>
    </row>
    <row r="44" spans="1:22" x14ac:dyDescent="0.25">
      <c r="A44" s="19"/>
    </row>
    <row r="45" spans="1:22" x14ac:dyDescent="0.25">
      <c r="A45" s="19"/>
    </row>
    <row r="46" spans="1:22" x14ac:dyDescent="0.25">
      <c r="A46" s="19"/>
    </row>
    <row r="47" spans="1:22" x14ac:dyDescent="0.25">
      <c r="A47" s="21"/>
    </row>
    <row r="48" spans="1:22" x14ac:dyDescent="0.25">
      <c r="A48" s="19"/>
    </row>
    <row r="49" spans="1:1" x14ac:dyDescent="0.25">
      <c r="A49" s="21"/>
    </row>
    <row r="50" spans="1:1" x14ac:dyDescent="0.25">
      <c r="A50" s="19"/>
    </row>
    <row r="51" spans="1:1" x14ac:dyDescent="0.25">
      <c r="A51" s="19"/>
    </row>
    <row r="52" spans="1:1" x14ac:dyDescent="0.25">
      <c r="A52" s="21"/>
    </row>
    <row r="53" spans="1:1" x14ac:dyDescent="0.25">
      <c r="A53" s="19"/>
    </row>
    <row r="54" spans="1:1" x14ac:dyDescent="0.25">
      <c r="A54" s="19"/>
    </row>
    <row r="55" spans="1:1" x14ac:dyDescent="0.25">
      <c r="A55" s="18"/>
    </row>
    <row r="56" spans="1:1" x14ac:dyDescent="0.25">
      <c r="A56" s="32"/>
    </row>
    <row r="57" spans="1:1" x14ac:dyDescent="0.25">
      <c r="A57" s="19"/>
    </row>
    <row r="58" spans="1:1" x14ac:dyDescent="0.25">
      <c r="A58" s="19"/>
    </row>
    <row r="59" spans="1:1" x14ac:dyDescent="0.25">
      <c r="A59" s="19"/>
    </row>
    <row r="60" spans="1:1" x14ac:dyDescent="0.25">
      <c r="A60" s="21"/>
    </row>
    <row r="61" spans="1:1" x14ac:dyDescent="0.25">
      <c r="A61" s="19"/>
    </row>
    <row r="62" spans="1:1" x14ac:dyDescent="0.25">
      <c r="A62" s="21"/>
    </row>
    <row r="63" spans="1:1" x14ac:dyDescent="0.25">
      <c r="A63" s="19"/>
    </row>
    <row r="64" spans="1:1" x14ac:dyDescent="0.25">
      <c r="A64" s="19"/>
    </row>
    <row r="65" spans="1:1" x14ac:dyDescent="0.25">
      <c r="A65" s="21"/>
    </row>
    <row r="66" spans="1:1" x14ac:dyDescent="0.25">
      <c r="A66" s="19"/>
    </row>
  </sheetData>
  <mergeCells count="26">
    <mergeCell ref="A2:V2"/>
    <mergeCell ref="D12:I12"/>
    <mergeCell ref="J40:R40"/>
    <mergeCell ref="K12:M12"/>
    <mergeCell ref="A28:B28"/>
    <mergeCell ref="A16:B16"/>
    <mergeCell ref="A31:B31"/>
    <mergeCell ref="A33:B33"/>
    <mergeCell ref="A36:B36"/>
    <mergeCell ref="A18:B18"/>
    <mergeCell ref="A19:B19"/>
    <mergeCell ref="A20:B20"/>
    <mergeCell ref="A21:B21"/>
    <mergeCell ref="A22:B22"/>
    <mergeCell ref="A23:B23"/>
    <mergeCell ref="A24:B24"/>
    <mergeCell ref="J41:R41"/>
    <mergeCell ref="L30:R30"/>
    <mergeCell ref="O12:Q12"/>
    <mergeCell ref="A4:I4"/>
    <mergeCell ref="B7:V7"/>
    <mergeCell ref="A5:M5"/>
    <mergeCell ref="A26:B26"/>
    <mergeCell ref="A10:V10"/>
    <mergeCell ref="U12:V12"/>
    <mergeCell ref="A25:B25"/>
  </mergeCells>
  <printOptions horizontalCentered="1" gridLinesSet="0"/>
  <pageMargins left="0.35433070866141736" right="0.35433070866141736" top="0.39370078740157483" bottom="0.59055118110236227" header="0.31496062992125984" footer="0.31496062992125984"/>
  <pageSetup paperSize="9" scale="74" fitToHeight="0" orientation="landscape" r:id="rId1"/>
  <headerFooter alignWithMargins="0">
    <oddFooter>&amp;L&amp;G&amp;C&amp;8http://www.edt-sg.com - info@edt-sg.com&amp;R&amp;8Página &amp;P de 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Datos</vt:lpstr>
      <vt:lpstr>Datos!Títulos_a_imprimir</vt:lpstr>
    </vt:vector>
  </TitlesOfParts>
  <Company>BBVA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 Prósperi</dc:creator>
  <cp:lastModifiedBy>Dámaso Cuchillo Admin</cp:lastModifiedBy>
  <cp:lastPrinted>2013-03-12T15:45:41Z</cp:lastPrinted>
  <dcterms:created xsi:type="dcterms:W3CDTF">2012-01-27T08:41:24Z</dcterms:created>
  <dcterms:modified xsi:type="dcterms:W3CDTF">2020-06-08T12:26:22Z</dcterms:modified>
</cp:coreProperties>
</file>