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VR2 BBVA RMBS 2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O38" i="1" l="1"/>
  <c r="O37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<sst xmlns="http://schemas.openxmlformats.org/spreadsheetml/2006/main" count="53" uniqueCount="46">
  <si>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</si>
  <si>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</si>
  <si>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</si>
  <si>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</si>
  <si>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</si>
  <si>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</si>
  <si>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</si>
  <si>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</si>
  <si>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</si>
  <si>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</si>
  <si>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</si>
  <si>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</si>
  <si>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</si>
  <si>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</si>
  <si>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</si>
  <si>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</si>
  <si>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</si>
  <si>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</si>
  <si>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</si>
  <si>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</si>
  <si>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</si>
  <si>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</si>
  <si>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</si>
  <si>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</si>
  <si>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</si>
  <si>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</si>
  <si>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</si>
  <si>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</si>
  <si>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</si>
  <si>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</si>
  <si>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</si>
  <si>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</si>
  <si>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</si>
  <si>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</si>
  <si>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07/09/2018</t>
  </si>
  <si>
    <t>BBVA RMBS 2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</si>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</sst>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tabSelected="1" topLeftCell="A16" zoomScale="115" zoomScaleNormal="115" workbookViewId="0">
      <selection activeCell="K46" sqref="K46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6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507</v>
      </c>
      <c r="E18" s="34">
        <v>174310.32</v>
      </c>
      <c r="F18" s="34">
        <v>15075.74</v>
      </c>
      <c r="G18" s="34">
        <v>8601.4</v>
      </c>
      <c r="H18" s="34">
        <v>197987.46</v>
      </c>
      <c r="I18" s="35">
        <v>1.1599999999999999</v>
      </c>
      <c r="J18" s="36"/>
      <c r="K18" s="34">
        <v>48054445.159999996</v>
      </c>
      <c r="L18" s="35">
        <v>45.96</v>
      </c>
      <c r="M18" s="34">
        <v>0</v>
      </c>
      <c r="N18" s="36"/>
      <c r="O18" s="34">
        <v>48228755.479999997</v>
      </c>
      <c r="P18" s="35">
        <v>40.409999999999997</v>
      </c>
      <c r="Q18" s="34">
        <v>48252432.619999997</v>
      </c>
      <c r="S18" s="34">
        <v>93805701.780000001</v>
      </c>
      <c r="T18" s="36"/>
      <c r="U18" s="39">
        <v>51.413458419733999</v>
      </c>
      <c r="V18" s="39">
        <v>51.438699038961602</v>
      </c>
    </row>
    <row r="19" spans="1:22" s="16" customFormat="1" ht="23.25" customHeight="1" x14ac:dyDescent="0.2">
      <c r="A19" s="46" t="s">
        <v>38</v>
      </c>
      <c r="B19" s="46"/>
      <c r="D19" s="33">
        <v>136</v>
      </c>
      <c r="E19" s="34">
        <v>106790.99</v>
      </c>
      <c r="F19" s="34">
        <v>12049.57</v>
      </c>
      <c r="G19" s="34">
        <v>1136.69</v>
      </c>
      <c r="H19" s="34">
        <v>119977.25</v>
      </c>
      <c r="I19" s="35">
        <v>0.7</v>
      </c>
      <c r="J19" s="36"/>
      <c r="K19" s="34">
        <v>13306107.15</v>
      </c>
      <c r="L19" s="35">
        <v>12.73</v>
      </c>
      <c r="M19" s="34">
        <v>0</v>
      </c>
      <c r="N19" s="36"/>
      <c r="O19" s="34">
        <v>13412898.140000001</v>
      </c>
      <c r="P19" s="35">
        <v>11.24</v>
      </c>
      <c r="Q19" s="34">
        <v>13426084.4</v>
      </c>
      <c r="S19" s="34">
        <v>25220572.989999998</v>
      </c>
      <c r="T19" s="36"/>
      <c r="U19" s="39">
        <v>53.182368795975599</v>
      </c>
      <c r="V19" s="39">
        <v>53.2346525406995</v>
      </c>
    </row>
    <row r="20" spans="1:22" s="16" customFormat="1" ht="23.25" customHeight="1" x14ac:dyDescent="0.2">
      <c r="A20" s="46" t="s">
        <v>39</v>
      </c>
      <c r="B20" s="46"/>
      <c r="D20" s="33">
        <v>113</v>
      </c>
      <c r="E20" s="34">
        <v>128519.1</v>
      </c>
      <c r="F20" s="34">
        <v>16390.990000000002</v>
      </c>
      <c r="G20" s="34">
        <v>270.60000000000002</v>
      </c>
      <c r="H20" s="34">
        <v>145180.69</v>
      </c>
      <c r="I20" s="35">
        <v>0.85</v>
      </c>
      <c r="J20" s="36"/>
      <c r="K20" s="34">
        <v>11258660.92</v>
      </c>
      <c r="L20" s="35">
        <v>10.77</v>
      </c>
      <c r="M20" s="34">
        <v>0</v>
      </c>
      <c r="N20" s="36"/>
      <c r="O20" s="34">
        <v>11387180.02</v>
      </c>
      <c r="P20" s="35">
        <v>9.5399999999999991</v>
      </c>
      <c r="Q20" s="34">
        <v>11403841.609999999</v>
      </c>
      <c r="S20" s="34">
        <v>20430130.09</v>
      </c>
      <c r="T20" s="36"/>
      <c r="U20" s="39">
        <v>55.737188015135203</v>
      </c>
      <c r="V20" s="39">
        <v>55.818742023487502</v>
      </c>
    </row>
    <row r="21" spans="1:22" s="16" customFormat="1" ht="23.25" customHeight="1" x14ac:dyDescent="0.2">
      <c r="A21" s="46" t="s">
        <v>40</v>
      </c>
      <c r="B21" s="46"/>
      <c r="D21" s="33">
        <v>21</v>
      </c>
      <c r="E21" s="34">
        <v>51504.78</v>
      </c>
      <c r="F21" s="34">
        <v>5311.2</v>
      </c>
      <c r="G21" s="34">
        <v>1869.92</v>
      </c>
      <c r="H21" s="34">
        <v>58685.9</v>
      </c>
      <c r="I21" s="35">
        <v>0.34</v>
      </c>
      <c r="J21" s="36"/>
      <c r="K21" s="34">
        <v>2361359.65</v>
      </c>
      <c r="L21" s="35">
        <v>2.2599999999999998</v>
      </c>
      <c r="M21" s="34">
        <v>0</v>
      </c>
      <c r="N21" s="36"/>
      <c r="O21" s="34">
        <v>2412864.4300000002</v>
      </c>
      <c r="P21" s="35">
        <v>2.02</v>
      </c>
      <c r="Q21" s="34">
        <v>2420045.5499999998</v>
      </c>
      <c r="S21" s="34">
        <v>4097978.21</v>
      </c>
      <c r="T21" s="36"/>
      <c r="U21" s="39">
        <v>58.879386525581403</v>
      </c>
      <c r="V21" s="39">
        <v>59.054622206007302</v>
      </c>
    </row>
    <row r="22" spans="1:22" s="16" customFormat="1" ht="23.25" customHeight="1" x14ac:dyDescent="0.2">
      <c r="A22" s="46" t="s">
        <v>41</v>
      </c>
      <c r="B22" s="46"/>
      <c r="D22" s="33">
        <v>37</v>
      </c>
      <c r="E22" s="34">
        <v>119830.04</v>
      </c>
      <c r="F22" s="34">
        <v>17903.16</v>
      </c>
      <c r="G22" s="34">
        <v>9209.23</v>
      </c>
      <c r="H22" s="34">
        <v>146942.43</v>
      </c>
      <c r="I22" s="35">
        <v>0.86</v>
      </c>
      <c r="J22" s="36"/>
      <c r="K22" s="34">
        <v>3439682.09</v>
      </c>
      <c r="L22" s="35">
        <v>3.29</v>
      </c>
      <c r="M22" s="34">
        <v>0</v>
      </c>
      <c r="N22" s="36"/>
      <c r="O22" s="34">
        <v>3559512.13</v>
      </c>
      <c r="P22" s="35">
        <v>2.98</v>
      </c>
      <c r="Q22" s="34">
        <v>3586624.52</v>
      </c>
      <c r="S22" s="34">
        <v>6613442.5199999996</v>
      </c>
      <c r="T22" s="36"/>
      <c r="U22" s="39">
        <v>53.822379482932298</v>
      </c>
      <c r="V22" s="39">
        <v>54.232338289076097</v>
      </c>
    </row>
    <row r="23" spans="1:22" s="16" customFormat="1" ht="23.25" customHeight="1" x14ac:dyDescent="0.2">
      <c r="A23" s="46" t="s">
        <v>42</v>
      </c>
      <c r="B23" s="46"/>
      <c r="D23" s="33">
        <v>27</v>
      </c>
      <c r="E23" s="34">
        <v>273678.13</v>
      </c>
      <c r="F23" s="34">
        <v>24725.33</v>
      </c>
      <c r="G23" s="34">
        <v>14725.43</v>
      </c>
      <c r="H23" s="34">
        <v>313128.89</v>
      </c>
      <c r="I23" s="35">
        <v>1.83</v>
      </c>
      <c r="J23" s="36"/>
      <c r="K23" s="34">
        <v>3246546.52</v>
      </c>
      <c r="L23" s="35">
        <v>3.11</v>
      </c>
      <c r="M23" s="34">
        <v>0</v>
      </c>
      <c r="N23" s="36"/>
      <c r="O23" s="34">
        <v>3520224.65</v>
      </c>
      <c r="P23" s="35">
        <v>2.95</v>
      </c>
      <c r="Q23" s="34">
        <v>3559675.41</v>
      </c>
      <c r="S23" s="34">
        <v>6379566.4400000004</v>
      </c>
      <c r="T23" s="36"/>
      <c r="U23" s="39">
        <v>55.179684749862098</v>
      </c>
      <c r="V23" s="39">
        <v>55.798077243631603</v>
      </c>
    </row>
    <row r="24" spans="1:22" s="16" customFormat="1" ht="23.25" customHeight="1" x14ac:dyDescent="0.2">
      <c r="A24" s="46" t="s">
        <v>43</v>
      </c>
      <c r="B24" s="46"/>
      <c r="D24" s="33">
        <v>38</v>
      </c>
      <c r="E24" s="34">
        <v>381359.47</v>
      </c>
      <c r="F24" s="34">
        <v>62853.29</v>
      </c>
      <c r="G24" s="34">
        <v>24036.55</v>
      </c>
      <c r="H24" s="34">
        <v>468249.31</v>
      </c>
      <c r="I24" s="35">
        <v>2.74</v>
      </c>
      <c r="J24" s="36"/>
      <c r="K24" s="34">
        <v>4315873.9400000004</v>
      </c>
      <c r="L24" s="35">
        <v>4.13</v>
      </c>
      <c r="M24" s="34">
        <v>0</v>
      </c>
      <c r="N24" s="36"/>
      <c r="O24" s="34">
        <v>4697233.41</v>
      </c>
      <c r="P24" s="35">
        <v>3.94</v>
      </c>
      <c r="Q24" s="34">
        <v>4784123.25</v>
      </c>
      <c r="S24" s="34">
        <v>7425400.2199999997</v>
      </c>
      <c r="T24" s="36"/>
      <c r="U24" s="39">
        <v>63.258993062060199</v>
      </c>
      <c r="V24" s="39">
        <v>64.429163523255895</v>
      </c>
    </row>
    <row r="25" spans="1:22" s="16" customFormat="1" ht="23.25" customHeight="1" x14ac:dyDescent="0.2">
      <c r="A25" s="46" t="s">
        <v>44</v>
      </c>
      <c r="B25" s="46"/>
      <c r="D25" s="33">
        <v>279</v>
      </c>
      <c r="E25" s="34">
        <v>13564243.65</v>
      </c>
      <c r="F25" s="34">
        <v>1509140.62</v>
      </c>
      <c r="G25" s="34">
        <v>542685.41</v>
      </c>
      <c r="H25" s="34">
        <v>15616069.68</v>
      </c>
      <c r="I25" s="35">
        <v>91.5</v>
      </c>
      <c r="J25" s="36"/>
      <c r="K25" s="34">
        <v>18574490.789999999</v>
      </c>
      <c r="L25" s="35">
        <v>17.760000000000002</v>
      </c>
      <c r="M25" s="34">
        <v>0</v>
      </c>
      <c r="N25" s="36"/>
      <c r="O25" s="34">
        <v>32138734.440000001</v>
      </c>
      <c r="P25" s="35">
        <v>26.93</v>
      </c>
      <c r="Q25" s="34">
        <v>34190560.469999999</v>
      </c>
      <c r="S25" s="34">
        <v>42086961.899999999</v>
      </c>
      <c r="T25" s="36"/>
      <c r="U25" s="39">
        <v>76.362685708611295</v>
      </c>
      <c r="V25" s="39">
        <v>81.237891561852095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1158</v>
      </c>
      <c r="E27" s="32">
        <v>14800236.48</v>
      </c>
      <c r="F27" s="19">
        <v>1663449.9</v>
      </c>
      <c r="G27" s="19">
        <v>602535.23</v>
      </c>
      <c r="H27" s="19">
        <v>17066221.609999999</v>
      </c>
      <c r="I27" s="21">
        <v>100</v>
      </c>
      <c r="K27" s="19">
        <v>104557166.22</v>
      </c>
      <c r="L27" s="21">
        <v>100</v>
      </c>
      <c r="M27" s="19">
        <v>0</v>
      </c>
      <c r="O27" s="19">
        <v>119357402.7</v>
      </c>
      <c r="P27" s="21">
        <v>100</v>
      </c>
      <c r="Q27" s="19">
        <v>121623387.83</v>
      </c>
      <c r="S27" s="19">
        <v>206059754.15000001</v>
      </c>
      <c r="U27" s="38">
        <v>57.923684900213203</v>
      </c>
      <c r="V27" s="38">
        <v>59.023358700828602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1158</v>
      </c>
      <c r="E35" s="32">
        <v>14800236.48</v>
      </c>
      <c r="F35" s="19">
        <v>1663449.9</v>
      </c>
      <c r="G35" s="19">
        <v>602535.23</v>
      </c>
      <c r="H35" s="19">
        <v>17066221.609999999</v>
      </c>
      <c r="I35" s="21"/>
      <c r="K35" s="19">
        <v>104557166.22</v>
      </c>
      <c r="L35" s="21"/>
      <c r="M35" s="19">
        <v>0</v>
      </c>
      <c r="O35" s="19">
        <v>119357402.7</v>
      </c>
      <c r="P35" s="21"/>
      <c r="Q35" s="19">
        <v>121623387.83</v>
      </c>
      <c r="S35" s="19">
        <v>206059754.15000001</v>
      </c>
      <c r="U35" s="38">
        <v>57.923684900213203</v>
      </c>
      <c r="V35" s="38">
        <v>59.023358700828602</v>
      </c>
    </row>
    <row r="37" spans="1:22" x14ac:dyDescent="0.25">
      <c r="O37" s="51">
        <f>+O23+O24+O25</f>
        <v>40356192.5</v>
      </c>
    </row>
    <row r="38" spans="1:22" x14ac:dyDescent="0.25">
      <c r="O38" s="51">
        <f>+O21+O22</f>
        <v>5972376.5600000005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2018-09-11T07:52:26Z</dcterms:modified>
</cp:coreProperties>
</file>