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VR2 BBVA RMBS 2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J40" i="1" l="1"/>
  <c r="J39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<sst xmlns="http://schemas.openxmlformats.org/spreadsheetml/2006/main" count="53" uniqueCount="46">
  <si>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</si>
  <si>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</si>
  <si>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</si>
  <si>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</si>
  <si>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</si>
  <si>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</si>
  <si>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</si>
  <si>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</si>
  <si>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</si>
  <si>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</si>
  <si>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</si>
  <si>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</si>
  <si>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</si>
  <si>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</si>
  <si>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</si>
  <si>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</si>
  <si>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</si>
  <si>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</si>
  <si>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</si>
  <si>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</si>
  <si>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</si>
  <si>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</si>
  <si>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</si>
  <si>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</si>
  <si>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</si>
  <si>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</si>
  <si>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</si>
  <si>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</si>
  <si>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</si>
  <si>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</si>
  <si>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</si>
  <si>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</si>
  <si>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</si>
  <si>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</si>
  <si>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08/06/2018</t>
  </si>
  <si>
    <t>BBVA RMBS 2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</si>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</sst>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9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22" zoomScale="115" zoomScaleNormal="115" workbookViewId="0">
      <selection activeCell="J40" sqref="J40:R4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478</v>
      </c>
      <c r="E18" s="34">
        <v>318589.90999999997</v>
      </c>
      <c r="F18" s="34">
        <v>15100.12</v>
      </c>
      <c r="G18" s="34">
        <v>8391.76</v>
      </c>
      <c r="H18" s="34">
        <v>342081.79</v>
      </c>
      <c r="I18" s="35">
        <v>2.25</v>
      </c>
      <c r="J18" s="36"/>
      <c r="K18" s="34">
        <v>46027030.729999997</v>
      </c>
      <c r="L18" s="35">
        <v>44.34</v>
      </c>
      <c r="M18" s="34">
        <v>0</v>
      </c>
      <c r="N18" s="36"/>
      <c r="O18" s="34">
        <v>46345620.640000001</v>
      </c>
      <c r="P18" s="35">
        <v>39.69</v>
      </c>
      <c r="Q18" s="34">
        <v>46369112.520000003</v>
      </c>
      <c r="S18" s="34">
        <v>87790800.769999996</v>
      </c>
      <c r="T18" s="36"/>
      <c r="U18" s="39">
        <v>52.790976085773799</v>
      </c>
      <c r="V18" s="39">
        <v>52.817735016998903</v>
      </c>
    </row>
    <row r="19" spans="1:22" s="16" customFormat="1" ht="23.25" customHeight="1" x14ac:dyDescent="0.2">
      <c r="A19" s="46" t="s">
        <v>38</v>
      </c>
      <c r="B19" s="46"/>
      <c r="D19" s="33">
        <v>133</v>
      </c>
      <c r="E19" s="34">
        <v>103660.14</v>
      </c>
      <c r="F19" s="34">
        <v>11473.3</v>
      </c>
      <c r="G19" s="34">
        <v>0</v>
      </c>
      <c r="H19" s="34">
        <v>115133.44</v>
      </c>
      <c r="I19" s="35">
        <v>0.76</v>
      </c>
      <c r="J19" s="36"/>
      <c r="K19" s="34">
        <v>12989917.23</v>
      </c>
      <c r="L19" s="35">
        <v>12.51</v>
      </c>
      <c r="M19" s="34">
        <v>0</v>
      </c>
      <c r="N19" s="36"/>
      <c r="O19" s="34">
        <v>13093577.369999999</v>
      </c>
      <c r="P19" s="35">
        <v>11.21</v>
      </c>
      <c r="Q19" s="34">
        <v>13105050.67</v>
      </c>
      <c r="S19" s="34">
        <v>24744512.66</v>
      </c>
      <c r="T19" s="36"/>
      <c r="U19" s="39">
        <v>52.9150747477279</v>
      </c>
      <c r="V19" s="39">
        <v>52.961441795475601</v>
      </c>
    </row>
    <row r="20" spans="1:22" s="16" customFormat="1" ht="23.25" customHeight="1" x14ac:dyDescent="0.2">
      <c r="A20" s="46" t="s">
        <v>39</v>
      </c>
      <c r="B20" s="46"/>
      <c r="D20" s="33">
        <v>106</v>
      </c>
      <c r="E20" s="34">
        <v>125905.17</v>
      </c>
      <c r="F20" s="34">
        <v>15078.46</v>
      </c>
      <c r="G20" s="34">
        <v>0</v>
      </c>
      <c r="H20" s="34">
        <v>140983.63</v>
      </c>
      <c r="I20" s="35">
        <v>0.93</v>
      </c>
      <c r="J20" s="36"/>
      <c r="K20" s="34">
        <v>10225638.869999999</v>
      </c>
      <c r="L20" s="35">
        <v>9.85</v>
      </c>
      <c r="M20" s="34">
        <v>0</v>
      </c>
      <c r="N20" s="36"/>
      <c r="O20" s="34">
        <v>10351544.039999999</v>
      </c>
      <c r="P20" s="35">
        <v>8.86</v>
      </c>
      <c r="Q20" s="34">
        <v>10366622.5</v>
      </c>
      <c r="S20" s="34">
        <v>18591994.559999999</v>
      </c>
      <c r="T20" s="36"/>
      <c r="U20" s="39">
        <v>55.677426144857897</v>
      </c>
      <c r="V20" s="39">
        <v>55.758528040361</v>
      </c>
    </row>
    <row r="21" spans="1:22" s="16" customFormat="1" ht="23.25" customHeight="1" x14ac:dyDescent="0.2">
      <c r="A21" s="46" t="s">
        <v>40</v>
      </c>
      <c r="B21" s="46"/>
      <c r="D21" s="33">
        <v>37</v>
      </c>
      <c r="E21" s="34">
        <v>75090.67</v>
      </c>
      <c r="F21" s="34">
        <v>8853.31</v>
      </c>
      <c r="G21" s="34">
        <v>3207.3</v>
      </c>
      <c r="H21" s="34">
        <v>87151.28</v>
      </c>
      <c r="I21" s="35">
        <v>0.56999999999999995</v>
      </c>
      <c r="J21" s="36"/>
      <c r="K21" s="34">
        <v>3753525.19</v>
      </c>
      <c r="L21" s="35">
        <v>3.62</v>
      </c>
      <c r="M21" s="34">
        <v>0</v>
      </c>
      <c r="N21" s="36"/>
      <c r="O21" s="34">
        <v>3828615.86</v>
      </c>
      <c r="P21" s="35">
        <v>3.28</v>
      </c>
      <c r="Q21" s="34">
        <v>3840676.47</v>
      </c>
      <c r="S21" s="34">
        <v>7104579.2699999996</v>
      </c>
      <c r="T21" s="36"/>
      <c r="U21" s="39">
        <v>53.889410118440402</v>
      </c>
      <c r="V21" s="39">
        <v>54.0591683763422</v>
      </c>
    </row>
    <row r="22" spans="1:22" s="16" customFormat="1" ht="23.25" customHeight="1" x14ac:dyDescent="0.2">
      <c r="A22" s="46" t="s">
        <v>41</v>
      </c>
      <c r="B22" s="46"/>
      <c r="D22" s="33">
        <v>28</v>
      </c>
      <c r="E22" s="34">
        <v>127192.1</v>
      </c>
      <c r="F22" s="34">
        <v>13524.22</v>
      </c>
      <c r="G22" s="34">
        <v>12358.14</v>
      </c>
      <c r="H22" s="34">
        <v>153074.46</v>
      </c>
      <c r="I22" s="35">
        <v>1.01</v>
      </c>
      <c r="J22" s="36"/>
      <c r="K22" s="34">
        <v>2854353.37</v>
      </c>
      <c r="L22" s="35">
        <v>2.75</v>
      </c>
      <c r="M22" s="34">
        <v>0</v>
      </c>
      <c r="N22" s="36"/>
      <c r="O22" s="34">
        <v>2981545.47</v>
      </c>
      <c r="P22" s="35">
        <v>2.5499999999999998</v>
      </c>
      <c r="Q22" s="34">
        <v>3007427.83</v>
      </c>
      <c r="S22" s="34">
        <v>5436437.2199999997</v>
      </c>
      <c r="T22" s="36"/>
      <c r="U22" s="39">
        <v>54.843739554854999</v>
      </c>
      <c r="V22" s="39">
        <v>55.319830033832297</v>
      </c>
    </row>
    <row r="23" spans="1:22" s="16" customFormat="1" ht="23.25" customHeight="1" x14ac:dyDescent="0.2">
      <c r="A23" s="46" t="s">
        <v>42</v>
      </c>
      <c r="B23" s="46"/>
      <c r="D23" s="33">
        <v>35</v>
      </c>
      <c r="E23" s="34">
        <v>285012.52</v>
      </c>
      <c r="F23" s="34">
        <v>32146.41</v>
      </c>
      <c r="G23" s="34">
        <v>14097.92</v>
      </c>
      <c r="H23" s="34">
        <v>331256.84999999998</v>
      </c>
      <c r="I23" s="35">
        <v>2.1800000000000002</v>
      </c>
      <c r="J23" s="36"/>
      <c r="K23" s="34">
        <v>4197083.07</v>
      </c>
      <c r="L23" s="35">
        <v>4.04</v>
      </c>
      <c r="M23" s="34">
        <v>0</v>
      </c>
      <c r="N23" s="36"/>
      <c r="O23" s="34">
        <v>4482095.59</v>
      </c>
      <c r="P23" s="35">
        <v>3.84</v>
      </c>
      <c r="Q23" s="34">
        <v>4528339.92</v>
      </c>
      <c r="S23" s="34">
        <v>7817725.1299999999</v>
      </c>
      <c r="T23" s="36"/>
      <c r="U23" s="39">
        <v>57.332478636275603</v>
      </c>
      <c r="V23" s="39">
        <v>57.924010433966203</v>
      </c>
    </row>
    <row r="24" spans="1:22" s="16" customFormat="1" ht="23.25" customHeight="1" x14ac:dyDescent="0.2">
      <c r="A24" s="46" t="s">
        <v>43</v>
      </c>
      <c r="B24" s="46"/>
      <c r="D24" s="33">
        <v>31</v>
      </c>
      <c r="E24" s="34">
        <v>403314.68</v>
      </c>
      <c r="F24" s="34">
        <v>49015.14</v>
      </c>
      <c r="G24" s="34">
        <v>23679.78</v>
      </c>
      <c r="H24" s="34">
        <v>476009.6</v>
      </c>
      <c r="I24" s="35">
        <v>3.13</v>
      </c>
      <c r="J24" s="36"/>
      <c r="K24" s="34">
        <v>3418894.41</v>
      </c>
      <c r="L24" s="35">
        <v>3.29</v>
      </c>
      <c r="M24" s="34">
        <v>0</v>
      </c>
      <c r="N24" s="36"/>
      <c r="O24" s="34">
        <v>3822209.09</v>
      </c>
      <c r="P24" s="35">
        <v>3.27</v>
      </c>
      <c r="Q24" s="34">
        <v>3894904.01</v>
      </c>
      <c r="S24" s="34">
        <v>5940951</v>
      </c>
      <c r="T24" s="36"/>
      <c r="U24" s="39">
        <v>64.336654013810204</v>
      </c>
      <c r="V24" s="39">
        <v>65.560278312344295</v>
      </c>
    </row>
    <row r="25" spans="1:22" s="16" customFormat="1" ht="23.25" customHeight="1" x14ac:dyDescent="0.2">
      <c r="A25" s="46" t="s">
        <v>44</v>
      </c>
      <c r="B25" s="46"/>
      <c r="D25" s="33">
        <v>277</v>
      </c>
      <c r="E25" s="34">
        <v>11535288.369999999</v>
      </c>
      <c r="F25" s="34">
        <v>1488014.52</v>
      </c>
      <c r="G25" s="34">
        <v>530677.98</v>
      </c>
      <c r="H25" s="34">
        <v>13553980.869999999</v>
      </c>
      <c r="I25" s="35">
        <v>89.17</v>
      </c>
      <c r="J25" s="36"/>
      <c r="K25" s="34">
        <v>20341409.550000001</v>
      </c>
      <c r="L25" s="35">
        <v>19.600000000000001</v>
      </c>
      <c r="M25" s="34">
        <v>0</v>
      </c>
      <c r="N25" s="36"/>
      <c r="O25" s="34">
        <v>31876697.920000002</v>
      </c>
      <c r="P25" s="35">
        <v>27.3</v>
      </c>
      <c r="Q25" s="34">
        <v>33895390.420000002</v>
      </c>
      <c r="S25" s="34">
        <v>40594006.009999998</v>
      </c>
      <c r="T25" s="36"/>
      <c r="U25" s="39">
        <v>78.525627434127699</v>
      </c>
      <c r="V25" s="39">
        <v>83.498510621617797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1125</v>
      </c>
      <c r="E27" s="32">
        <v>12974053.560000001</v>
      </c>
      <c r="F27" s="19">
        <v>1633205.48</v>
      </c>
      <c r="G27" s="19">
        <v>592412.88</v>
      </c>
      <c r="H27" s="19">
        <v>15199671.92</v>
      </c>
      <c r="I27" s="21">
        <v>100</v>
      </c>
      <c r="K27" s="19">
        <v>103807852.42</v>
      </c>
      <c r="L27" s="21">
        <v>100</v>
      </c>
      <c r="M27" s="19">
        <v>0</v>
      </c>
      <c r="O27" s="19">
        <v>116781905.98</v>
      </c>
      <c r="P27" s="21">
        <v>100</v>
      </c>
      <c r="Q27" s="19">
        <v>119007524.34</v>
      </c>
      <c r="S27" s="19">
        <v>198021006.62</v>
      </c>
      <c r="U27" s="38">
        <v>58.9745037525757</v>
      </c>
      <c r="V27" s="38">
        <v>60.098434187022399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1125</v>
      </c>
      <c r="E35" s="32">
        <v>12974053.560000001</v>
      </c>
      <c r="F35" s="19">
        <v>1633205.48</v>
      </c>
      <c r="G35" s="19">
        <v>592412.88</v>
      </c>
      <c r="H35" s="19">
        <v>15199671.92</v>
      </c>
      <c r="I35" s="21"/>
      <c r="K35" s="19">
        <v>103807852.42</v>
      </c>
      <c r="L35" s="21"/>
      <c r="M35" s="19">
        <v>0</v>
      </c>
      <c r="O35" s="19">
        <v>116781905.98</v>
      </c>
      <c r="P35" s="21"/>
      <c r="Q35" s="19">
        <v>119007524.34</v>
      </c>
      <c r="S35" s="19">
        <v>198021006.62</v>
      </c>
      <c r="U35" s="38">
        <v>58.9745037525757</v>
      </c>
      <c r="V35" s="38">
        <v>60.098434187022399</v>
      </c>
    </row>
    <row r="39" spans="1:22" ht="13.5" customHeight="1" x14ac:dyDescent="0.25">
      <c r="A39" s="18"/>
      <c r="J39" s="51">
        <f>+O21+O22</f>
        <v>6810161.3300000001</v>
      </c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51">
        <f>+O23+O24+O25</f>
        <v>40181002.600000001</v>
      </c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2018-06-11T12:36:49Z</dcterms:modified>
</cp:coreProperties>
</file>