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VR1 BBVA RMBS 1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 iterate="1"/>
</workbook>
</file>

<file path=xl/calcChain.xml><?xml version="1.0" encoding="utf-8"?>
<calcChain xmlns="http://schemas.openxmlformats.org/spreadsheetml/2006/main">
  <c r="O38" i="1" l="1"/>
  <c r="O37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<sst xmlns="http://schemas.openxmlformats.org/spreadsheetml/2006/main" count="53" uniqueCount="46">
  <si>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</si>
  <si>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</si>
  <si>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</si>
  <si>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</si>
  <si>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</si>
  <si>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</si>
  <si>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</si>
  <si>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</si>
  <si>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</si>
  <si>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</si>
  <si>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</si>
  <si>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</si>
  <si>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</si>
  <si>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</si>
  <si>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</si>
  <si>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</si>
  <si>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</si>
  <si>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</si>
  <si>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</si>
  <si>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</si>
  <si>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</si>
  <si>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</si>
  <si>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</si>
  <si>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</si>
  <si>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</si>
  <si>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</si>
  <si>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</si>
  <si>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</si>
  <si>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</si>
  <si>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</si>
  <si>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</si>
  <si>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</si>
  <si>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</si>
  <si>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</si>
  <si>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11/12/2018</t>
  </si>
  <si>
    <t>BBVA RMBS 1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</si>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</sst>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showGridLines="0" tabSelected="1" topLeftCell="A10" zoomScale="115" zoomScaleNormal="115" workbookViewId="0">
      <selection activeCell="K36" sqref="K36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4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209</v>
      </c>
      <c r="E18" s="34">
        <v>73015.06</v>
      </c>
      <c r="F18" s="34">
        <v>5662.91</v>
      </c>
      <c r="G18" s="34">
        <v>0</v>
      </c>
      <c r="H18" s="34">
        <v>78677.97</v>
      </c>
      <c r="I18" s="35">
        <v>0.9</v>
      </c>
      <c r="J18" s="36"/>
      <c r="K18" s="34">
        <v>22410849.719999999</v>
      </c>
      <c r="L18" s="35">
        <v>47.08</v>
      </c>
      <c r="M18" s="34">
        <v>0</v>
      </c>
      <c r="N18" s="36"/>
      <c r="O18" s="34">
        <v>22483864.780000001</v>
      </c>
      <c r="P18" s="35">
        <v>40.61</v>
      </c>
      <c r="Q18" s="34">
        <v>22489527.690000001</v>
      </c>
      <c r="S18" s="34">
        <v>36882778.880000003</v>
      </c>
      <c r="T18" s="36"/>
      <c r="U18" s="39">
        <v>60.960332878258399</v>
      </c>
      <c r="V18" s="39">
        <v>60.9756866833999</v>
      </c>
    </row>
    <row r="19" spans="1:22" s="16" customFormat="1" ht="23.25" customHeight="1" x14ac:dyDescent="0.2">
      <c r="A19" s="46" t="s">
        <v>38</v>
      </c>
      <c r="B19" s="46"/>
      <c r="D19" s="33">
        <v>71</v>
      </c>
      <c r="E19" s="34">
        <v>61913.25</v>
      </c>
      <c r="F19" s="34">
        <v>6799.75</v>
      </c>
      <c r="G19" s="34">
        <v>0</v>
      </c>
      <c r="H19" s="34">
        <v>68713</v>
      </c>
      <c r="I19" s="35">
        <v>0.79</v>
      </c>
      <c r="J19" s="36"/>
      <c r="K19" s="34">
        <v>7778935.7999999998</v>
      </c>
      <c r="L19" s="35">
        <v>16.34</v>
      </c>
      <c r="M19" s="34">
        <v>0</v>
      </c>
      <c r="N19" s="36"/>
      <c r="O19" s="34">
        <v>7840849.0499999998</v>
      </c>
      <c r="P19" s="35">
        <v>14.16</v>
      </c>
      <c r="Q19" s="34">
        <v>7847648.7999999998</v>
      </c>
      <c r="S19" s="34">
        <v>12277148.939999999</v>
      </c>
      <c r="T19" s="36"/>
      <c r="U19" s="39">
        <v>63.865389988499999</v>
      </c>
      <c r="V19" s="39">
        <v>63.9207754043912</v>
      </c>
    </row>
    <row r="20" spans="1:22" s="16" customFormat="1" ht="23.25" customHeight="1" x14ac:dyDescent="0.2">
      <c r="A20" s="46" t="s">
        <v>39</v>
      </c>
      <c r="B20" s="46"/>
      <c r="D20" s="33">
        <v>29</v>
      </c>
      <c r="E20" s="34">
        <v>46065.51</v>
      </c>
      <c r="F20" s="34">
        <v>5038.51</v>
      </c>
      <c r="G20" s="34">
        <v>0</v>
      </c>
      <c r="H20" s="34">
        <v>51104.02</v>
      </c>
      <c r="I20" s="35">
        <v>0.57999999999999996</v>
      </c>
      <c r="J20" s="36"/>
      <c r="K20" s="34">
        <v>3576654.62</v>
      </c>
      <c r="L20" s="35">
        <v>7.51</v>
      </c>
      <c r="M20" s="34">
        <v>0</v>
      </c>
      <c r="N20" s="36"/>
      <c r="O20" s="34">
        <v>3622720.13</v>
      </c>
      <c r="P20" s="35">
        <v>6.54</v>
      </c>
      <c r="Q20" s="34">
        <v>3627758.64</v>
      </c>
      <c r="S20" s="34">
        <v>5877504.1399999997</v>
      </c>
      <c r="T20" s="36"/>
      <c r="U20" s="39">
        <v>61.637049395596001</v>
      </c>
      <c r="V20" s="39">
        <v>61.722774728662301</v>
      </c>
    </row>
    <row r="21" spans="1:22" s="16" customFormat="1" ht="23.25" customHeight="1" x14ac:dyDescent="0.2">
      <c r="A21" s="46" t="s">
        <v>40</v>
      </c>
      <c r="B21" s="46"/>
      <c r="D21" s="33">
        <v>10</v>
      </c>
      <c r="E21" s="34">
        <v>21598.25</v>
      </c>
      <c r="F21" s="34">
        <v>3284.54</v>
      </c>
      <c r="G21" s="34">
        <v>0</v>
      </c>
      <c r="H21" s="34">
        <v>24882.79</v>
      </c>
      <c r="I21" s="35">
        <v>0.28000000000000003</v>
      </c>
      <c r="J21" s="36"/>
      <c r="K21" s="34">
        <v>1170837.6100000001</v>
      </c>
      <c r="L21" s="35">
        <v>2.46</v>
      </c>
      <c r="M21" s="34">
        <v>0</v>
      </c>
      <c r="N21" s="36"/>
      <c r="O21" s="34">
        <v>1192435.8600000001</v>
      </c>
      <c r="P21" s="35">
        <v>2.15</v>
      </c>
      <c r="Q21" s="34">
        <v>1195720.3999999999</v>
      </c>
      <c r="S21" s="34">
        <v>1909736</v>
      </c>
      <c r="T21" s="36"/>
      <c r="U21" s="39">
        <v>62.439827285027903</v>
      </c>
      <c r="V21" s="39">
        <v>62.6118165023857</v>
      </c>
    </row>
    <row r="22" spans="1:22" s="16" customFormat="1" ht="23.25" customHeight="1" x14ac:dyDescent="0.2">
      <c r="A22" s="46" t="s">
        <v>41</v>
      </c>
      <c r="B22" s="46"/>
      <c r="D22" s="33">
        <v>22</v>
      </c>
      <c r="E22" s="34">
        <v>85300.64</v>
      </c>
      <c r="F22" s="34">
        <v>18907.39</v>
      </c>
      <c r="G22" s="34">
        <v>6939.15</v>
      </c>
      <c r="H22" s="34">
        <v>111147.18</v>
      </c>
      <c r="I22" s="35">
        <v>1.27</v>
      </c>
      <c r="J22" s="36"/>
      <c r="K22" s="34">
        <v>2674413.06</v>
      </c>
      <c r="L22" s="35">
        <v>5.62</v>
      </c>
      <c r="M22" s="34">
        <v>0</v>
      </c>
      <c r="N22" s="36"/>
      <c r="O22" s="34">
        <v>2759713.7</v>
      </c>
      <c r="P22" s="35">
        <v>4.99</v>
      </c>
      <c r="Q22" s="34">
        <v>2785560.24</v>
      </c>
      <c r="S22" s="34">
        <v>3831967.28</v>
      </c>
      <c r="T22" s="36"/>
      <c r="U22" s="39">
        <v>72.018195833864198</v>
      </c>
      <c r="V22" s="39">
        <v>72.692693764337207</v>
      </c>
    </row>
    <row r="23" spans="1:22" s="16" customFormat="1" ht="23.25" customHeight="1" x14ac:dyDescent="0.2">
      <c r="A23" s="46" t="s">
        <v>42</v>
      </c>
      <c r="B23" s="46"/>
      <c r="D23" s="33">
        <v>13</v>
      </c>
      <c r="E23" s="34">
        <v>79806.66</v>
      </c>
      <c r="F23" s="34">
        <v>12129.41</v>
      </c>
      <c r="G23" s="34">
        <v>9251.6</v>
      </c>
      <c r="H23" s="34">
        <v>101187.67</v>
      </c>
      <c r="I23" s="35">
        <v>1.1599999999999999</v>
      </c>
      <c r="J23" s="36"/>
      <c r="K23" s="34">
        <v>1474404.22</v>
      </c>
      <c r="L23" s="35">
        <v>3.1</v>
      </c>
      <c r="M23" s="34">
        <v>0</v>
      </c>
      <c r="N23" s="36"/>
      <c r="O23" s="34">
        <v>1554210.88</v>
      </c>
      <c r="P23" s="35">
        <v>2.81</v>
      </c>
      <c r="Q23" s="34">
        <v>1575591.89</v>
      </c>
      <c r="S23" s="34">
        <v>2165045.4</v>
      </c>
      <c r="T23" s="36"/>
      <c r="U23" s="39">
        <v>71.786526046982701</v>
      </c>
      <c r="V23" s="39">
        <v>72.774080857611594</v>
      </c>
    </row>
    <row r="24" spans="1:22" s="16" customFormat="1" ht="23.25" customHeight="1" x14ac:dyDescent="0.2">
      <c r="A24" s="46" t="s">
        <v>43</v>
      </c>
      <c r="B24" s="46"/>
      <c r="D24" s="33">
        <v>11</v>
      </c>
      <c r="E24" s="34">
        <v>89383.37</v>
      </c>
      <c r="F24" s="34">
        <v>12696.72</v>
      </c>
      <c r="G24" s="34">
        <v>8959.27</v>
      </c>
      <c r="H24" s="34">
        <v>111039.36</v>
      </c>
      <c r="I24" s="35">
        <v>1.27</v>
      </c>
      <c r="J24" s="36"/>
      <c r="K24" s="34">
        <v>968989.6</v>
      </c>
      <c r="L24" s="35">
        <v>2.04</v>
      </c>
      <c r="M24" s="34">
        <v>0</v>
      </c>
      <c r="N24" s="36"/>
      <c r="O24" s="34">
        <v>1058372.97</v>
      </c>
      <c r="P24" s="35">
        <v>1.91</v>
      </c>
      <c r="Q24" s="34">
        <v>1080028.96</v>
      </c>
      <c r="S24" s="34">
        <v>1501116.18</v>
      </c>
      <c r="T24" s="36"/>
      <c r="U24" s="39">
        <v>70.505733273756306</v>
      </c>
      <c r="V24" s="39">
        <v>71.948392428892504</v>
      </c>
    </row>
    <row r="25" spans="1:22" s="16" customFormat="1" ht="23.25" customHeight="1" x14ac:dyDescent="0.2">
      <c r="A25" s="46" t="s">
        <v>44</v>
      </c>
      <c r="B25" s="46"/>
      <c r="D25" s="33">
        <v>102</v>
      </c>
      <c r="E25" s="34">
        <v>7300816.9400000004</v>
      </c>
      <c r="F25" s="34">
        <v>686740.71</v>
      </c>
      <c r="G25" s="34">
        <v>217992.13</v>
      </c>
      <c r="H25" s="34">
        <v>8205549.7800000003</v>
      </c>
      <c r="I25" s="35">
        <v>93.75</v>
      </c>
      <c r="J25" s="36"/>
      <c r="K25" s="34">
        <v>7547189.3300000001</v>
      </c>
      <c r="L25" s="35">
        <v>15.85</v>
      </c>
      <c r="M25" s="34">
        <v>0</v>
      </c>
      <c r="N25" s="36"/>
      <c r="O25" s="34">
        <v>14848006.27</v>
      </c>
      <c r="P25" s="35">
        <v>26.82</v>
      </c>
      <c r="Q25" s="34">
        <v>15752739.109999999</v>
      </c>
      <c r="S25" s="34">
        <v>18725690.989999998</v>
      </c>
      <c r="T25" s="36"/>
      <c r="U25" s="39">
        <v>79.292167524975298</v>
      </c>
      <c r="V25" s="39">
        <v>84.123673291481595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467</v>
      </c>
      <c r="E27" s="32">
        <v>7757899.6799999997</v>
      </c>
      <c r="F27" s="19">
        <v>751259.94</v>
      </c>
      <c r="G27" s="19">
        <v>243142.15</v>
      </c>
      <c r="H27" s="19">
        <v>8752301.7699999996</v>
      </c>
      <c r="I27" s="21">
        <v>100</v>
      </c>
      <c r="K27" s="19">
        <v>47602273.960000001</v>
      </c>
      <c r="L27" s="21">
        <v>100</v>
      </c>
      <c r="M27" s="19">
        <v>0</v>
      </c>
      <c r="O27" s="19">
        <v>55360173.640000001</v>
      </c>
      <c r="P27" s="21">
        <v>100</v>
      </c>
      <c r="Q27" s="19">
        <v>56354575.729999997</v>
      </c>
      <c r="S27" s="19">
        <v>83170987.810000002</v>
      </c>
      <c r="U27" s="38">
        <v>66.561880648174593</v>
      </c>
      <c r="V27" s="38">
        <v>67.757492382727506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467</v>
      </c>
      <c r="E35" s="32">
        <v>7757899.6799999997</v>
      </c>
      <c r="F35" s="19">
        <v>751259.94</v>
      </c>
      <c r="G35" s="19">
        <v>243142.15</v>
      </c>
      <c r="H35" s="19">
        <v>8752301.7699999996</v>
      </c>
      <c r="I35" s="21"/>
      <c r="K35" s="19">
        <v>47602273.960000001</v>
      </c>
      <c r="L35" s="21"/>
      <c r="M35" s="19">
        <v>0</v>
      </c>
      <c r="O35" s="19">
        <v>55360173.640000001</v>
      </c>
      <c r="P35" s="21"/>
      <c r="Q35" s="19">
        <v>56354575.729999997</v>
      </c>
      <c r="S35" s="19">
        <v>83170987.810000002</v>
      </c>
      <c r="U35" s="38">
        <v>66.561880648174593</v>
      </c>
      <c r="V35" s="38">
        <v>67.757492382727506</v>
      </c>
    </row>
    <row r="37" spans="1:22" x14ac:dyDescent="0.25">
      <c r="O37" s="51">
        <f>+O23+O24+O25</f>
        <v>17460590.119999997</v>
      </c>
    </row>
    <row r="38" spans="1:22" x14ac:dyDescent="0.25">
      <c r="O38" s="51">
        <f>+O21+O22</f>
        <v>3952149.5600000005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2018-12-12T13:34:41Z</dcterms:modified>
</cp:coreProperties>
</file>