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R12 BBVA RMBS 12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Q41" i="1" l="1"/>
  <c r="J40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<sst xmlns="http://schemas.openxmlformats.org/spreadsheetml/2006/main" count="53" uniqueCount="46">
  <si>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</si>
  <si>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</si>
  <si>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</si>
  <si>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</si>
  <si>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</si>
  <si>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</si>
  <si>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</si>
  <si>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</si>
  <si>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</si>
  <si>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</si>
  <si>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</si>
  <si>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</si>
  <si>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</si>
  <si>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</si>
  <si>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</si>
  <si>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</si>
  <si>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</si>
  <si>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</si>
  <si>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</si>
  <si>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</si>
  <si>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</si>
  <si>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</si>
  <si>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</si>
  <si>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</si>
  <si>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</si>
  <si>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</si>
  <si>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</si>
  <si>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</si>
  <si>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</si>
  <si>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</si>
  <si>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</si>
  <si>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</si>
  <si>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(PHs/CTHs) / Residential mortgage loans</t>
  </si>
  <si>
    <t>EUR</t>
  </si>
  <si>
    <t>13/04/2018</t>
  </si>
  <si>
    <t>BBVA RMBS 12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</si>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</sst>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000"/>
  </numFmts>
  <fonts count="1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>
      <alignment vertical="top"/>
    </xf>
    <xf numFmtId="43" fontId="1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9" fillId="0" borderId="0" xfId="0" applyNumberFormat="1" applyFont="1" applyAlignment="1">
      <alignment horizontal="right"/>
    </xf>
    <xf numFmtId="4" fontId="2" fillId="0" borderId="0" xfId="0" applyNumberFormat="1" applyFont="1"/>
    <xf numFmtId="43" fontId="2" fillId="0" borderId="0" xfId="2" applyFo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showGridLines="0" tabSelected="1" topLeftCell="A16" zoomScale="115" zoomScaleNormal="115" workbookViewId="0">
      <selection activeCell="Q43" sqref="Q43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7.5703125" style="2" bestFit="1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448</v>
      </c>
      <c r="E18" s="34">
        <v>129395.54</v>
      </c>
      <c r="F18" s="34">
        <v>22578.9</v>
      </c>
      <c r="G18" s="34">
        <v>614.17999999999995</v>
      </c>
      <c r="H18" s="34">
        <v>152588.62</v>
      </c>
      <c r="I18" s="35">
        <v>5.67</v>
      </c>
      <c r="J18" s="36"/>
      <c r="K18" s="34">
        <v>50903206.060000002</v>
      </c>
      <c r="L18" s="35">
        <v>53.5</v>
      </c>
      <c r="M18" s="34">
        <v>0</v>
      </c>
      <c r="N18" s="36"/>
      <c r="O18" s="34">
        <v>51032601.600000001</v>
      </c>
      <c r="P18" s="35">
        <v>52.55</v>
      </c>
      <c r="Q18" s="34">
        <v>51055794.68</v>
      </c>
      <c r="S18" s="34">
        <v>85741200.439999998</v>
      </c>
      <c r="T18" s="36"/>
      <c r="U18" s="39">
        <v>59.519345819879902</v>
      </c>
      <c r="V18" s="39">
        <v>59.546395919343198</v>
      </c>
    </row>
    <row r="19" spans="1:22" s="16" customFormat="1" ht="23.25" customHeight="1" x14ac:dyDescent="0.2">
      <c r="A19" s="46" t="s">
        <v>38</v>
      </c>
      <c r="B19" s="46"/>
      <c r="D19" s="33">
        <v>119</v>
      </c>
      <c r="E19" s="34">
        <v>81394.73</v>
      </c>
      <c r="F19" s="34">
        <v>19876.53</v>
      </c>
      <c r="G19" s="34">
        <v>308.79000000000002</v>
      </c>
      <c r="H19" s="34">
        <v>101580.05</v>
      </c>
      <c r="I19" s="35">
        <v>3.78</v>
      </c>
      <c r="J19" s="36"/>
      <c r="K19" s="34">
        <v>15301290.92</v>
      </c>
      <c r="L19" s="35">
        <v>16.079999999999998</v>
      </c>
      <c r="M19" s="34">
        <v>0</v>
      </c>
      <c r="N19" s="36"/>
      <c r="O19" s="34">
        <v>15382685.65</v>
      </c>
      <c r="P19" s="35">
        <v>15.84</v>
      </c>
      <c r="Q19" s="34">
        <v>15402870.970000001</v>
      </c>
      <c r="S19" s="34">
        <v>24675787.91</v>
      </c>
      <c r="T19" s="36"/>
      <c r="U19" s="39">
        <v>62.339187328507101</v>
      </c>
      <c r="V19" s="39">
        <v>62.4209894580829</v>
      </c>
    </row>
    <row r="20" spans="1:22" s="16" customFormat="1" ht="23.25" customHeight="1" x14ac:dyDescent="0.2">
      <c r="A20" s="46" t="s">
        <v>39</v>
      </c>
      <c r="B20" s="46"/>
      <c r="D20" s="33">
        <v>77</v>
      </c>
      <c r="E20" s="34">
        <v>78017.69</v>
      </c>
      <c r="F20" s="34">
        <v>17332.509999999998</v>
      </c>
      <c r="G20" s="34">
        <v>234.39</v>
      </c>
      <c r="H20" s="34">
        <v>95584.59</v>
      </c>
      <c r="I20" s="35">
        <v>3.55</v>
      </c>
      <c r="J20" s="36"/>
      <c r="K20" s="34">
        <v>8406256.6799999997</v>
      </c>
      <c r="L20" s="35">
        <v>8.84</v>
      </c>
      <c r="M20" s="34">
        <v>0</v>
      </c>
      <c r="N20" s="36"/>
      <c r="O20" s="34">
        <v>8484274.3699999992</v>
      </c>
      <c r="P20" s="35">
        <v>8.74</v>
      </c>
      <c r="Q20" s="34">
        <v>8501841.2699999996</v>
      </c>
      <c r="S20" s="34">
        <v>14346005.24</v>
      </c>
      <c r="T20" s="36"/>
      <c r="U20" s="39">
        <v>59.1403267185758</v>
      </c>
      <c r="V20" s="39">
        <v>59.262778228289598</v>
      </c>
    </row>
    <row r="21" spans="1:22" s="16" customFormat="1" ht="23.25" customHeight="1" x14ac:dyDescent="0.2">
      <c r="A21" s="46" t="s">
        <v>40</v>
      </c>
      <c r="B21" s="46"/>
      <c r="D21" s="33">
        <v>19</v>
      </c>
      <c r="E21" s="34">
        <v>28331.83</v>
      </c>
      <c r="F21" s="34">
        <v>5557.82</v>
      </c>
      <c r="G21" s="34">
        <v>2671.14</v>
      </c>
      <c r="H21" s="34">
        <v>36560.79</v>
      </c>
      <c r="I21" s="35">
        <v>1.36</v>
      </c>
      <c r="J21" s="36"/>
      <c r="K21" s="34">
        <v>2123058.98</v>
      </c>
      <c r="L21" s="35">
        <v>2.23</v>
      </c>
      <c r="M21" s="34">
        <v>0</v>
      </c>
      <c r="N21" s="36"/>
      <c r="O21" s="34">
        <v>2151390.81</v>
      </c>
      <c r="P21" s="35">
        <v>2.2200000000000002</v>
      </c>
      <c r="Q21" s="34">
        <v>2159619.77</v>
      </c>
      <c r="S21" s="34">
        <v>3455425.55</v>
      </c>
      <c r="T21" s="36"/>
      <c r="U21" s="39">
        <v>62.261240442584601</v>
      </c>
      <c r="V21" s="39">
        <v>62.499386508269602</v>
      </c>
    </row>
    <row r="22" spans="1:22" s="16" customFormat="1" ht="23.25" customHeight="1" x14ac:dyDescent="0.2">
      <c r="A22" s="46" t="s">
        <v>41</v>
      </c>
      <c r="B22" s="46"/>
      <c r="D22" s="33">
        <v>33</v>
      </c>
      <c r="E22" s="34">
        <v>93061.13</v>
      </c>
      <c r="F22" s="34">
        <v>29292.62</v>
      </c>
      <c r="G22" s="34">
        <v>16010.24</v>
      </c>
      <c r="H22" s="34">
        <v>138363.99</v>
      </c>
      <c r="I22" s="35">
        <v>5.14</v>
      </c>
      <c r="J22" s="36"/>
      <c r="K22" s="34">
        <v>3356811.64</v>
      </c>
      <c r="L22" s="35">
        <v>3.53</v>
      </c>
      <c r="M22" s="34">
        <v>0</v>
      </c>
      <c r="N22" s="36"/>
      <c r="O22" s="34">
        <v>3449872.77</v>
      </c>
      <c r="P22" s="35">
        <v>3.55</v>
      </c>
      <c r="Q22" s="34">
        <v>3495175.63</v>
      </c>
      <c r="S22" s="34">
        <v>5751739.6600000001</v>
      </c>
      <c r="T22" s="36"/>
      <c r="U22" s="39">
        <v>59.9796404901956</v>
      </c>
      <c r="V22" s="39">
        <v>60.767278016891296</v>
      </c>
    </row>
    <row r="23" spans="1:22" s="16" customFormat="1" ht="23.25" customHeight="1" x14ac:dyDescent="0.2">
      <c r="A23" s="46" t="s">
        <v>42</v>
      </c>
      <c r="B23" s="46"/>
      <c r="D23" s="33">
        <v>33</v>
      </c>
      <c r="E23" s="34">
        <v>198486.53</v>
      </c>
      <c r="F23" s="34">
        <v>33440.81</v>
      </c>
      <c r="G23" s="34">
        <v>30896.02</v>
      </c>
      <c r="H23" s="34">
        <v>262823.36</v>
      </c>
      <c r="I23" s="35">
        <v>9.77</v>
      </c>
      <c r="J23" s="36"/>
      <c r="K23" s="34">
        <v>3675164.42</v>
      </c>
      <c r="L23" s="35">
        <v>3.86</v>
      </c>
      <c r="M23" s="34">
        <v>0</v>
      </c>
      <c r="N23" s="36"/>
      <c r="O23" s="34">
        <v>3873650.95</v>
      </c>
      <c r="P23" s="35">
        <v>3.99</v>
      </c>
      <c r="Q23" s="34">
        <v>3937987.78</v>
      </c>
      <c r="S23" s="34">
        <v>6275456.4100000001</v>
      </c>
      <c r="T23" s="36"/>
      <c r="U23" s="39">
        <v>61.726999550619098</v>
      </c>
      <c r="V23" s="39">
        <v>62.752213109548201</v>
      </c>
    </row>
    <row r="24" spans="1:22" s="16" customFormat="1" ht="23.25" customHeight="1" x14ac:dyDescent="0.2">
      <c r="A24" s="46" t="s">
        <v>43</v>
      </c>
      <c r="B24" s="46"/>
      <c r="D24" s="33">
        <v>22</v>
      </c>
      <c r="E24" s="34">
        <v>199541.7</v>
      </c>
      <c r="F24" s="34">
        <v>58040.01</v>
      </c>
      <c r="G24" s="34">
        <v>17118.36</v>
      </c>
      <c r="H24" s="34">
        <v>274700.07</v>
      </c>
      <c r="I24" s="35">
        <v>10.210000000000001</v>
      </c>
      <c r="J24" s="36"/>
      <c r="K24" s="34">
        <v>2714710.79</v>
      </c>
      <c r="L24" s="35">
        <v>2.85</v>
      </c>
      <c r="M24" s="34">
        <v>0</v>
      </c>
      <c r="N24" s="36"/>
      <c r="O24" s="34">
        <v>2914252.49</v>
      </c>
      <c r="P24" s="35">
        <v>3</v>
      </c>
      <c r="Q24" s="34">
        <v>2989410.86</v>
      </c>
      <c r="S24" s="34">
        <v>4489132.07</v>
      </c>
      <c r="T24" s="36"/>
      <c r="U24" s="39">
        <v>64.917949495747393</v>
      </c>
      <c r="V24" s="39">
        <v>66.592178919788395</v>
      </c>
    </row>
    <row r="25" spans="1:22" s="16" customFormat="1" ht="23.25" customHeight="1" x14ac:dyDescent="0.2">
      <c r="A25" s="46" t="s">
        <v>44</v>
      </c>
      <c r="B25" s="46"/>
      <c r="D25" s="33">
        <v>75</v>
      </c>
      <c r="E25" s="34">
        <v>1152962.6399999999</v>
      </c>
      <c r="F25" s="34">
        <v>372876.89</v>
      </c>
      <c r="G25" s="34">
        <v>102586.64</v>
      </c>
      <c r="H25" s="34">
        <v>1628426.17</v>
      </c>
      <c r="I25" s="35">
        <v>60.52</v>
      </c>
      <c r="J25" s="36"/>
      <c r="K25" s="34">
        <v>8661929.5600000005</v>
      </c>
      <c r="L25" s="35">
        <v>9.1</v>
      </c>
      <c r="M25" s="34">
        <v>0</v>
      </c>
      <c r="N25" s="36"/>
      <c r="O25" s="34">
        <v>9814892.1999999993</v>
      </c>
      <c r="P25" s="35">
        <v>10.11</v>
      </c>
      <c r="Q25" s="34">
        <v>10290355.73</v>
      </c>
      <c r="S25" s="34">
        <v>12545623.310000001</v>
      </c>
      <c r="T25" s="36"/>
      <c r="U25" s="39">
        <v>78.233595553412201</v>
      </c>
      <c r="V25" s="39">
        <v>82.023471259476196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826</v>
      </c>
      <c r="E27" s="32">
        <v>1961191.79</v>
      </c>
      <c r="F27" s="19">
        <v>558996.09</v>
      </c>
      <c r="G27" s="19">
        <v>170439.76</v>
      </c>
      <c r="H27" s="19">
        <v>2690627.64</v>
      </c>
      <c r="I27" s="21">
        <v>100</v>
      </c>
      <c r="K27" s="19">
        <v>95142429.049999997</v>
      </c>
      <c r="L27" s="21">
        <v>100</v>
      </c>
      <c r="M27" s="19">
        <v>0</v>
      </c>
      <c r="O27" s="19">
        <v>97103620.840000004</v>
      </c>
      <c r="P27" s="21">
        <v>100</v>
      </c>
      <c r="Q27" s="19">
        <v>97833056.689999998</v>
      </c>
      <c r="S27" s="19">
        <v>157280370.59</v>
      </c>
      <c r="U27" s="38">
        <v>61.739186190710797</v>
      </c>
      <c r="V27" s="38">
        <v>62.202966792996797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826</v>
      </c>
      <c r="E35" s="32">
        <v>1961191.79</v>
      </c>
      <c r="F35" s="19">
        <v>558996.09</v>
      </c>
      <c r="G35" s="19">
        <v>170439.76</v>
      </c>
      <c r="H35" s="19">
        <v>2690627.64</v>
      </c>
      <c r="I35" s="21"/>
      <c r="K35" s="19">
        <v>95142429.049999997</v>
      </c>
      <c r="L35" s="21"/>
      <c r="M35" s="19">
        <v>0</v>
      </c>
      <c r="O35" s="19">
        <v>97103620.840000004</v>
      </c>
      <c r="P35" s="21"/>
      <c r="Q35" s="19">
        <v>97833056.689999998</v>
      </c>
      <c r="S35" s="19">
        <v>157280370.59</v>
      </c>
      <c r="U35" s="38">
        <v>61.739186190710797</v>
      </c>
      <c r="V35" s="38">
        <v>62.202966792996797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51">
        <f>+O24+O25</f>
        <v>12729144.689999999</v>
      </c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  <c r="Q41" s="52">
        <f>+O21+O22+O23</f>
        <v>9474914.5300000012</v>
      </c>
    </row>
    <row r="42" spans="1:22" x14ac:dyDescent="0.25">
      <c r="A42" s="32"/>
    </row>
    <row r="43" spans="1:22" x14ac:dyDescent="0.25">
      <c r="A43" s="19"/>
      <c r="Q43" s="53">
        <v>12729144.689999999</v>
      </c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2018-04-17T09:23:24Z</dcterms:modified>
</cp:coreProperties>
</file>